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bbk12org-my.sharepoint.com/personal/amy_stump_cobbk12_org/Documents/Desktop/"/>
    </mc:Choice>
  </mc:AlternateContent>
  <xr:revisionPtr revIDLastSave="0" documentId="8_{46935389-E3F7-44FF-83CE-9029A1FABB35}" xr6:coauthVersionLast="47" xr6:coauthVersionMax="47" xr10:uidLastSave="{00000000-0000-0000-0000-000000000000}"/>
  <bookViews>
    <workbookView xWindow="-110" yWindow="-110" windowWidth="19420" windowHeight="11500" tabRatio="690" xr2:uid="{00000000-000D-0000-FFFF-FFFF00000000}"/>
  </bookViews>
  <sheets>
    <sheet name="FEB2026" sheetId="24" r:id="rId1"/>
    <sheet name="MARCH2026" sheetId="8" r:id="rId2"/>
    <sheet name="APRIL2026" sheetId="9" r:id="rId3"/>
    <sheet name="MAY2026" sheetId="10" r:id="rId4"/>
    <sheet name="JUNE2026" sheetId="12" r:id="rId5"/>
    <sheet name="JULY2026" sheetId="13" r:id="rId6"/>
    <sheet name="AUGUST2025" sheetId="16" r:id="rId7"/>
    <sheet name="SEPTEMBER2026" sheetId="17" r:id="rId8"/>
    <sheet name="OCTOBER2026" sheetId="18" r:id="rId9"/>
    <sheet name="NOVEMBER2026" sheetId="20" r:id="rId10"/>
    <sheet name="DECEMBER2026" sheetId="21" r:id="rId11"/>
  </sheets>
  <definedNames>
    <definedName name="August" localSheetId="10">daygrid+DECEMBER2026!Nove-WEEKDAY(DECEMBER2026!Nove)-DECEMBER2026!jjkjkj</definedName>
    <definedName name="August" localSheetId="9">daygrid+[0]!Nove-WEEKDAY([0]!Nove)-NOVEMBER2026!jjkjkj</definedName>
    <definedName name="August" localSheetId="8">daygrid+[0]!firstdate-WEEKDAY([0]!firstdate)-OCTOBER2026!jjkjkj</definedName>
    <definedName name="August">daygrid+[0]!firstdate-WEEKDAY([0]!firstdate)-[0]!jjkjkj</definedName>
    <definedName name="August1" localSheetId="10">MATCH(DECEMBER2026!Sept,months,0)</definedName>
    <definedName name="August1" localSheetId="9">MATCH(NOVEMBER2026!Sept,months,0)</definedName>
    <definedName name="August1" localSheetId="8">MATCH([0]!Sept,months,0)</definedName>
    <definedName name="August1">MATCH([0]!MonthToDisplay,months,0)</definedName>
    <definedName name="calendar" localSheetId="2">daygrid+APRIL2026!firstdate-WEEKDAY(APRIL2026!firstdate)-APRIL2026!weekday_option</definedName>
    <definedName name="calendar" localSheetId="6">daygrid+AUGUST2025!firstdate-WEEKDAY(AUGUST2025!firstdate)-AUGUST2025!weekday_option</definedName>
    <definedName name="calendar" localSheetId="10">daygrid+DECEMBER2026!firstdate-WEEKDAY(DECEMBER2026!firstdate)-DECEMBER2026!weekday_option</definedName>
    <definedName name="calendar" localSheetId="0">daygrid+'FEB2026'!firstdate-WEEKDAY('FEB2026'!firstdate)-'FEB2026'!weekday_option</definedName>
    <definedName name="calendar" localSheetId="5">daygrid+JULY2026!firstdate-WEEKDAY(JULY2026!firstdate)-JULY2026!weekday_option</definedName>
    <definedName name="calendar" localSheetId="4">daygrid+JUNE2026!firstdate-WEEKDAY(JUNE2026!firstdate)-JUNE2026!weekday_option</definedName>
    <definedName name="calendar" localSheetId="1">daygrid+MARCH2026!firstdate-WEEKDAY(MARCH2026!firstdate)-MARCH2026!weekday_option</definedName>
    <definedName name="calendar" localSheetId="3">daygrid+'MAY2026'!firstdate-WEEKDAY('MAY2026'!firstdate)-'MAY2026'!weekday_option</definedName>
    <definedName name="calendar" localSheetId="9">daygrid+NOVEMBER2026!firstdate-WEEKDAY(NOVEMBER2026!firstdate)-NOVEMBER2026!weekday_option</definedName>
    <definedName name="calendar" localSheetId="8">daygrid+OCTOBER2026!firstdate-WEEKDAY(OCTOBER2026!firstdate)-OCTOBER2026!weekday_option</definedName>
    <definedName name="calendar" localSheetId="7">daygrid+SEPTEMBER2026!firstdate-WEEKDAY(SEPTEMBER2026!firstdate)-SEPTEMBER2026!weekday_option</definedName>
    <definedName name="calendar">daygrid+[0]!firstdate-WEEKDAY([0]!firstdate)-[0]!weekday_option</definedName>
    <definedName name="daygrid">days+weeks*7</definedName>
    <definedName name="daypattern">{1,1,2,2,3,3,4,4,5,5,6,6,7}</definedName>
    <definedName name="days">{0,1,2,3,4,5,6}</definedName>
    <definedName name="DayToStart" localSheetId="2">APRIL2026!$N$5</definedName>
    <definedName name="DayToStart" localSheetId="6">AUGUST2025!$N$5</definedName>
    <definedName name="DayToStart" localSheetId="10">DECEMBER2026!$N$5</definedName>
    <definedName name="DayToStart" localSheetId="0">'FEB2026'!$N$5</definedName>
    <definedName name="DayToStart" localSheetId="5">JULY2026!$N$5</definedName>
    <definedName name="DayToStart" localSheetId="4">JUNE2026!$N$5</definedName>
    <definedName name="DayToStart" localSheetId="1">MARCH2026!$N$5</definedName>
    <definedName name="DayToStart" localSheetId="3">'MAY2026'!$N$5</definedName>
    <definedName name="DayToStart" localSheetId="9">NOVEMBER2026!$N$5</definedName>
    <definedName name="DayToStart" localSheetId="8">OCTOBER2026!$N$5</definedName>
    <definedName name="DayToStart" localSheetId="7">SEPTEMBER2026!$N$5</definedName>
    <definedName name="DayToStart">#REF!</definedName>
    <definedName name="firstdate" localSheetId="2">DATE(APRIL2026!YearToDisplay,APRIL2026!month,1)</definedName>
    <definedName name="firstdate" localSheetId="6">DATE(AUGUST2025!YearToDisplay,AUGUST2025!month,1)</definedName>
    <definedName name="firstdate" localSheetId="10">DATE(DECEMBER2026!YearToDisplay,DECEMBER2026!month,1)</definedName>
    <definedName name="firstdate" localSheetId="0">DATE('FEB2026'!YearToDisplay,'FEB2026'!month,1)</definedName>
    <definedName name="firstdate" localSheetId="5">DATE(JULY2026!YearToDisplay,JULY2026!month,1)</definedName>
    <definedName name="firstdate" localSheetId="4">DATE(JUNE2026!YearToDisplay,JUNE2026!month,1)</definedName>
    <definedName name="firstdate" localSheetId="1">DATE(MARCH2026!YearToDisplay,MARCH2026!month,1)</definedName>
    <definedName name="firstdate" localSheetId="3">DATE('MAY2026'!YearToDisplay,'MAY2026'!month,1)</definedName>
    <definedName name="firstdate" localSheetId="9">DATE(NOVEMBER2026!YearToDisplay,NOVEMBER2026!month,1)</definedName>
    <definedName name="firstdate" localSheetId="8">DATE(OCTOBER2026!YearToDisplay,OCTOBER2026!month,1)</definedName>
    <definedName name="firstdate" localSheetId="7">DATE(SEPTEMBER2026!YearToDisplay,SEPTEMBER2026!month,1)</definedName>
    <definedName name="firstdate">DATE([0]!YearToDisplay,[0]!month,1)</definedName>
    <definedName name="jjkjkj" localSheetId="10">MATCH(November_,[0]!weekdays_reversed,0)-2</definedName>
    <definedName name="jjkjkj" localSheetId="9">MATCH(DayToStart,[0]!weekdays_reversed,0)-2</definedName>
    <definedName name="jjkjkj" localSheetId="8">MATCH(DayToStart,[0]!weekdays_reversed,0)-2</definedName>
    <definedName name="jjkjkj">MATCH(DayToStart,[0]!weekdays_reversed,0)-2</definedName>
    <definedName name="July" localSheetId="10">#REF!</definedName>
    <definedName name="July" localSheetId="9">#REF!</definedName>
    <definedName name="July" localSheetId="8">#REF!</definedName>
    <definedName name="July" localSheetId="7">#REF!</definedName>
    <definedName name="July">#REF!</definedName>
    <definedName name="July1" localSheetId="10">MATCH(DECEMBER2026!July,months,0)</definedName>
    <definedName name="July1" localSheetId="9">MATCH(NOVEMBER2026!July,months,0)</definedName>
    <definedName name="July1" localSheetId="8">MATCH(OCTOBER2026!July,months,0)</definedName>
    <definedName name="July1" localSheetId="7">MATCH(SEPTEMBER2026!July,months,0)</definedName>
    <definedName name="July1">MATCH([0]!July,months,0)</definedName>
    <definedName name="month" localSheetId="2">MATCH(APRIL2026!MonthToDisplay,months,0)</definedName>
    <definedName name="month" localSheetId="6">MATCH(AUGUST2025!MonthToDisplay,months,0)</definedName>
    <definedName name="month" localSheetId="10">MATCH(DECEMBER2026!MonthToDisplay,months,0)</definedName>
    <definedName name="month" localSheetId="0">MATCH('FEB2026'!MonthToDisplay,months,0)</definedName>
    <definedName name="month" localSheetId="5">MATCH(JULY2026!MonthToDisplay,months,0)</definedName>
    <definedName name="month" localSheetId="4">MATCH(JUNE2026!MonthToDisplay,months,0)</definedName>
    <definedName name="month" localSheetId="1">MATCH(MARCH2026!MonthToDisplay,months,0)</definedName>
    <definedName name="month" localSheetId="3">MATCH('MAY2026'!MonthToDisplay,months,0)</definedName>
    <definedName name="month" localSheetId="9">MATCH(NOVEMBER2026!MonthToDisplay,months,0)</definedName>
    <definedName name="month" localSheetId="8">MATCH(OCTOBER2026!MonthToDisplay,months,0)</definedName>
    <definedName name="month" localSheetId="7">MATCH(SEPTEMBER2026!MonthToDisplay,months,0)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2">APRIL2026!$N$3</definedName>
    <definedName name="MonthToDisplay" localSheetId="6">AUGUST2025!$N$3</definedName>
    <definedName name="MonthToDisplay" localSheetId="10">DECEMBER2026!$N$3</definedName>
    <definedName name="MonthToDisplay" localSheetId="0">'FEB2026'!$N$3</definedName>
    <definedName name="MonthToDisplay" localSheetId="5">JULY2026!$N$3</definedName>
    <definedName name="MonthToDisplay" localSheetId="4">JUNE2026!$N$3</definedName>
    <definedName name="MonthToDisplay" localSheetId="1">MARCH2026!$N$3</definedName>
    <definedName name="MonthToDisplay" localSheetId="3">'MAY2026'!$N$3</definedName>
    <definedName name="MonthToDisplay" localSheetId="9">NOVEMBER2026!$N$3</definedName>
    <definedName name="MonthToDisplay" localSheetId="8">OCTOBER2026!$N$3</definedName>
    <definedName name="MonthToDisplay" localSheetId="7">SEPTEMBER2026!$N$3</definedName>
    <definedName name="MonthToDisplay">#REF!</definedName>
    <definedName name="MonthToDisplayNumber" localSheetId="2">MATCH(APRIL2026!MonthToDisplay,months,0)</definedName>
    <definedName name="MonthToDisplayNumber" localSheetId="6">MATCH(AUGUST2025!MonthToDisplay,months,0)</definedName>
    <definedName name="MonthToDisplayNumber" localSheetId="10">MATCH(DECEMBER2026!MonthToDisplay,months,0)</definedName>
    <definedName name="MonthToDisplayNumber" localSheetId="0">MATCH('FEB2026'!MonthToDisplay,months,0)</definedName>
    <definedName name="MonthToDisplayNumber" localSheetId="5">MATCH(JULY2026!MonthToDisplay,months,0)</definedName>
    <definedName name="MonthToDisplayNumber" localSheetId="4">MATCH(JUNE2026!MonthToDisplay,months,0)</definedName>
    <definedName name="MonthToDisplayNumber" localSheetId="1">MATCH(MARCH2026!MonthToDisplay,months,0)</definedName>
    <definedName name="MonthToDisplayNumber" localSheetId="3">MATCH('MAY2026'!MonthToDisplay,months,0)</definedName>
    <definedName name="MonthToDisplayNumber" localSheetId="9">MATCH(NOVEMBER2026!MonthToDisplay,months,0)</definedName>
    <definedName name="MonthToDisplayNumber" localSheetId="8">MATCH(OCTOBER2026!MonthToDisplay,months,0)</definedName>
    <definedName name="MonthToDisplayNumber" localSheetId="7">MATCH(SEPTEMBER2026!MonthToDisplay,months,0)</definedName>
    <definedName name="MonthToDisplayNumber">MATCH([0]!MonthToDisplay,months,0)</definedName>
    <definedName name="ndx" localSheetId="2">ROUNDUP(MATCH(2,1/FREQUENCY(DATE(APRIL2026!YearToDisplay,APRIL2026!MonthToDisplayNumber,1),APRIL2026!calendar))/7,0)</definedName>
    <definedName name="ndx" localSheetId="6">ROUNDUP(MATCH(2,1/FREQUENCY(DATE(AUGUST2025!YearToDisplay,AUGUST2025!MonthToDisplayNumber,1),AUGUST2025!calendar))/7,0)</definedName>
    <definedName name="ndx" localSheetId="10">ROUNDUP(MATCH(2,1/FREQUENCY(DATE(DECEMBER2026!YearToDisplay,DECEMBER2026!MonthToDisplayNumber,1),DECEMBER2026!calendar))/7,0)</definedName>
    <definedName name="ndx" localSheetId="0">ROUNDUP(MATCH(2,1/FREQUENCY(DATE('FEB2026'!YearToDisplay,'FEB2026'!MonthToDisplayNumber,1),'FEB2026'!calendar))/7,0)</definedName>
    <definedName name="ndx" localSheetId="5">ROUNDUP(MATCH(2,1/FREQUENCY(DATE(JULY2026!YearToDisplay,JULY2026!MonthToDisplayNumber,1),JULY2026!calendar))/7,0)</definedName>
    <definedName name="ndx" localSheetId="4">ROUNDUP(MATCH(2,1/FREQUENCY(DATE(JUNE2026!YearToDisplay,JUNE2026!MonthToDisplayNumber,1),JUNE2026!calendar))/7,0)</definedName>
    <definedName name="ndx" localSheetId="1">ROUNDUP(MATCH(2,1/FREQUENCY(DATE(MARCH2026!YearToDisplay,MARCH2026!MonthToDisplayNumber,1),MARCH2026!calendar))/7,0)</definedName>
    <definedName name="ndx" localSheetId="3">ROUNDUP(MATCH(2,1/FREQUENCY(DATE('MAY2026'!YearToDisplay,'MAY2026'!MonthToDisplayNumber,1),'MAY2026'!calendar))/7,0)</definedName>
    <definedName name="ndx" localSheetId="9">ROUNDUP(MATCH(2,1/FREQUENCY(DATE(NOVEMBER2026!YearToDisplay,NOVEMBER2026!MonthToDisplayNumber,1),NOVEMBER2026!calendar))/7,0)</definedName>
    <definedName name="ndx" localSheetId="8">ROUNDUP(MATCH(2,1/FREQUENCY(DATE(OCTOBER2026!YearToDisplay,OCTOBER2026!MonthToDisplayNumber,1),OCTOBER2026!calendar))/7,0)</definedName>
    <definedName name="ndx" localSheetId="7">ROUNDUP(MATCH(2,1/FREQUENCY(DATE(SEPTEMBER2026!YearToDisplay,SEPTEMBER2026!MonthToDisplayNumber,1),SEPTEMBER2026!calendar))/7,0)</definedName>
    <definedName name="Nov" localSheetId="10">daygrid+DECEMBER2026!Nove-WEEKDAY(DECEMBER2026!Nove)-DECEMBER2026!Novembe</definedName>
    <definedName name="Nov">daygrid+[0]!Nove-WEEKDAY([0]!Nove)-[0]!Novembe</definedName>
    <definedName name="Nov_">MATCH([0]!MonthToDisplay,months,0)</definedName>
    <definedName name="Nov___">#REF!</definedName>
    <definedName name="Nove" localSheetId="10">DATE([0]!Novemmber,[0]!month,1)</definedName>
    <definedName name="Nove">DATE([0]!YearToDisplay,[0]!month,1)</definedName>
    <definedName name="Nove________">#REF!</definedName>
    <definedName name="Novem" localSheetId="10">#REF!</definedName>
    <definedName name="Novem">#REF!</definedName>
    <definedName name="Novemb" localSheetId="10">#REF!</definedName>
    <definedName name="Novemb">#REF!</definedName>
    <definedName name="Novembe" localSheetId="10">MATCH(November_,[0]!weekdays_reversed,0)-2</definedName>
    <definedName name="Novembe">MATCH(DayToStart,[0]!weekdays_reversed,0)-2</definedName>
    <definedName name="November">daygrid+[0]!November__-WEEKDAY([0]!November__)-[0]!November___</definedName>
    <definedName name="November_">#REF!</definedName>
    <definedName name="November__">DATE([0]!Novemmber,[0]!month,1)</definedName>
    <definedName name="November___">MATCH(November_,[0]!weekdays_reversed,0)-2</definedName>
    <definedName name="November_______">#REF!</definedName>
    <definedName name="November_____________">MATCH([0]!November_______,months,0)</definedName>
    <definedName name="November1">MATCH([0]!MonthToDisplay,months,0)</definedName>
    <definedName name="November2">daygrid+[0]!November__-WEEKDAY([0]!November__)-[0]!weekday_option</definedName>
    <definedName name="Novemmber">#REF!</definedName>
    <definedName name="_xlnm.Print_Area" localSheetId="2">APRIL2026!$A$2:$O$20</definedName>
    <definedName name="_xlnm.Print_Area" localSheetId="6">AUGUST2025!$A$2:$O$20</definedName>
    <definedName name="_xlnm.Print_Area" localSheetId="10">DECEMBER2026!$A$2:$O$20</definedName>
    <definedName name="_xlnm.Print_Area" localSheetId="0">'FEB2026'!$A$2:$O$20</definedName>
    <definedName name="_xlnm.Print_Area" localSheetId="5">JULY2026!$A$2:$O$20</definedName>
    <definedName name="_xlnm.Print_Area" localSheetId="4">JUNE2026!$A$2:$O$20</definedName>
    <definedName name="_xlnm.Print_Area" localSheetId="1">MARCH2026!$A$2:$O$20</definedName>
    <definedName name="_xlnm.Print_Area" localSheetId="3">'MAY2026'!$A$2:$O$20</definedName>
    <definedName name="_xlnm.Print_Area" localSheetId="9">NOVEMBER2026!$A$2:$O$20</definedName>
    <definedName name="_xlnm.Print_Area" localSheetId="8">OCTOBER2026!$A$2:$O$20</definedName>
    <definedName name="_xlnm.Print_Area" localSheetId="7">SEPTEMBER2026!$A$2:$O$20</definedName>
    <definedName name="Sep" localSheetId="10">#REF!</definedName>
    <definedName name="Sep" localSheetId="9">#REF!</definedName>
    <definedName name="Sep">#REF!</definedName>
    <definedName name="Sept" localSheetId="10">#REF!</definedName>
    <definedName name="Sept" localSheetId="9">#REF!</definedName>
    <definedName name="Sept">#REF!</definedName>
    <definedName name="Sept2" localSheetId="10">#REF!</definedName>
    <definedName name="Sept2" localSheetId="9">#REF!</definedName>
    <definedName name="Sept2">#REF!</definedName>
    <definedName name="startdate" localSheetId="2">DATE(APRIL2026!YearToDisplay,APRIL2026!month,1)</definedName>
    <definedName name="startdate" localSheetId="6">DATE(AUGUST2025!YearToDisplay,AUGUST2025!month,1)</definedName>
    <definedName name="startdate" localSheetId="10">DATE(DECEMBER2026!YearToDisplay,DECEMBER2026!month,1)</definedName>
    <definedName name="startdate" localSheetId="0">DATE('FEB2026'!YearToDisplay,'FEB2026'!month,1)</definedName>
    <definedName name="startdate" localSheetId="5">DATE(JULY2026!YearToDisplay,JULY2026!month,1)</definedName>
    <definedName name="startdate" localSheetId="4">DATE(JUNE2026!YearToDisplay,JUNE2026!month,1)</definedName>
    <definedName name="startdate" localSheetId="1">DATE(MARCH2026!YearToDisplay,MARCH2026!month,1)</definedName>
    <definedName name="startdate" localSheetId="3">DATE('MAY2026'!YearToDisplay,'MAY2026'!month,1)</definedName>
    <definedName name="startdate" localSheetId="9">DATE(NOVEMBER2026!YearToDisplay,NOVEMBER2026!month,1)</definedName>
    <definedName name="startdate" localSheetId="8">DATE(OCTOBER2026!YearToDisplay,OCTOBER2026!month,1)</definedName>
    <definedName name="startdate" localSheetId="7">DATE(SEPTEMBER2026!YearToDisplay,SEPTEMBER2026!month,1)</definedName>
    <definedName name="weekday_option" localSheetId="2">MATCH(APRIL2026!DayToStart,[0]!weekdays_reversed,0)-2</definedName>
    <definedName name="weekday_option" localSheetId="6">MATCH(AUGUST2025!DayToStart,[0]!weekdays_reversed,0)-2</definedName>
    <definedName name="weekday_option" localSheetId="10">MATCH(DECEMBER2026!DayToStart,[0]!weekdays_reversed,0)-2</definedName>
    <definedName name="weekday_option" localSheetId="0">MATCH('FEB2026'!DayToStart,[0]!weekdays_reversed,0)-2</definedName>
    <definedName name="weekday_option" localSheetId="5">MATCH(JULY2026!DayToStart,[0]!weekdays_reversed,0)-2</definedName>
    <definedName name="weekday_option" localSheetId="4">MATCH(JUNE2026!DayToStart,[0]!weekdays_reversed,0)-2</definedName>
    <definedName name="weekday_option" localSheetId="1">MATCH(MARCH2026!DayToStart,[0]!weekdays_reversed,0)-2</definedName>
    <definedName name="weekday_option" localSheetId="3">MATCH('MAY2026'!DayToStart,[0]!weekdays_reversed,0)-2</definedName>
    <definedName name="weekday_option" localSheetId="9">MATCH(NOVEMBER2026!DayToStart,[0]!weekdays_reversed,0)-2</definedName>
    <definedName name="weekday_option" localSheetId="8">MATCH(OCTOBER2026!DayToStart,[0]!weekdays_reversed,0)-2</definedName>
    <definedName name="weekday_option" localSheetId="7">MATCH(SEPTEMBER2026!DayToStart,[0]!weekdays_reversed,0)-2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2">APRIL2026!$N$4</definedName>
    <definedName name="YearToDisplay" localSheetId="6">AUGUST2025!$N$4</definedName>
    <definedName name="YearToDisplay" localSheetId="10">DECEMBER2026!$N$4</definedName>
    <definedName name="YearToDisplay" localSheetId="0">'FEB2026'!$N$4</definedName>
    <definedName name="YearToDisplay" localSheetId="5">JULY2026!$N$4</definedName>
    <definedName name="YearToDisplay" localSheetId="4">JUNE2026!$N$4</definedName>
    <definedName name="YearToDisplay" localSheetId="1">MARCH2026!$N$4</definedName>
    <definedName name="YearToDisplay" localSheetId="3">'MAY2026'!$N$4</definedName>
    <definedName name="YearToDisplay" localSheetId="9">NOVEMBER2026!$N$4</definedName>
    <definedName name="YearToDisplay" localSheetId="8">OCTOBER2026!$N$4</definedName>
    <definedName name="YearToDisplay" localSheetId="7">SEPTEMBER2026!$N$4</definedName>
    <definedName name="YearToDisplay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24" l="1" a="1"/>
  <c r="D19" i="24" s="1"/>
  <c r="B17" i="24" a="1"/>
  <c r="F17" i="24" s="1"/>
  <c r="B15" i="24" a="1"/>
  <c r="H15" i="24" s="1"/>
  <c r="B13" i="24" a="1"/>
  <c r="J13" i="24" s="1"/>
  <c r="B11" i="24" a="1"/>
  <c r="L11" i="24" s="1"/>
  <c r="B9" i="24" a="1"/>
  <c r="N9" i="24" s="1"/>
  <c r="B8" i="24" a="1"/>
  <c r="D8" i="24" s="1"/>
  <c r="B19" i="21" a="1"/>
  <c r="B19" i="21" s="1"/>
  <c r="B17" i="21" a="1"/>
  <c r="N17" i="21" s="1"/>
  <c r="B15" i="21" a="1"/>
  <c r="D15" i="21" s="1"/>
  <c r="B13" i="21" a="1"/>
  <c r="L13" i="21" s="1"/>
  <c r="B11" i="21" a="1"/>
  <c r="K11" i="21" s="1"/>
  <c r="B9" i="21" a="1"/>
  <c r="M9" i="21" s="1"/>
  <c r="B8" i="21" a="1"/>
  <c r="K8" i="21" s="1"/>
  <c r="B19" i="20" a="1"/>
  <c r="B19" i="20" s="1"/>
  <c r="B17" i="20" a="1"/>
  <c r="H17" i="20" s="1"/>
  <c r="B15" i="20" a="1"/>
  <c r="I15" i="20" s="1"/>
  <c r="B13" i="20" a="1"/>
  <c r="M13" i="20" s="1"/>
  <c r="B11" i="20" a="1"/>
  <c r="E11" i="20" s="1"/>
  <c r="B9" i="20" a="1"/>
  <c r="N9" i="20" s="1"/>
  <c r="B8" i="20" a="1"/>
  <c r="K8" i="20" s="1"/>
  <c r="B19" i="18" a="1"/>
  <c r="B19" i="18" s="1"/>
  <c r="B17" i="18" a="1"/>
  <c r="H17" i="18" s="1"/>
  <c r="B15" i="18" a="1"/>
  <c r="L15" i="18" s="1"/>
  <c r="B13" i="18" a="1"/>
  <c r="N13" i="18" s="1"/>
  <c r="B11" i="18" a="1"/>
  <c r="B11" i="18" s="1"/>
  <c r="B9" i="18" a="1"/>
  <c r="I9" i="18" s="1"/>
  <c r="B8" i="18" a="1"/>
  <c r="C8" i="18" s="1"/>
  <c r="B19" i="17" a="1"/>
  <c r="B19" i="17" s="1"/>
  <c r="B17" i="17" a="1"/>
  <c r="K17" i="17" s="1"/>
  <c r="B15" i="17" a="1"/>
  <c r="L15" i="17" s="1"/>
  <c r="B13" i="17" a="1"/>
  <c r="C13" i="17" s="1"/>
  <c r="B11" i="17" a="1"/>
  <c r="K11" i="17" s="1"/>
  <c r="B9" i="17" a="1"/>
  <c r="E9" i="17" s="1"/>
  <c r="B8" i="17" a="1"/>
  <c r="D8" i="17" s="1"/>
  <c r="B19" i="16" a="1"/>
  <c r="D19" i="16" s="1"/>
  <c r="B17" i="16" a="1"/>
  <c r="B17" i="16" s="1"/>
  <c r="B15" i="16" a="1"/>
  <c r="L15" i="16" s="1"/>
  <c r="B13" i="16" a="1"/>
  <c r="I13" i="16" s="1"/>
  <c r="B11" i="16" a="1"/>
  <c r="J11" i="16" s="1"/>
  <c r="B9" i="16" a="1"/>
  <c r="E9" i="16" s="1"/>
  <c r="B8" i="16" a="1"/>
  <c r="I8" i="16" s="1"/>
  <c r="B19" i="13" a="1"/>
  <c r="D19" i="13" s="1"/>
  <c r="B17" i="13" a="1"/>
  <c r="C17" i="13" s="1"/>
  <c r="B15" i="13" a="1"/>
  <c r="B15" i="13" s="1"/>
  <c r="B13" i="13" a="1"/>
  <c r="G13" i="13" s="1"/>
  <c r="B11" i="13" a="1"/>
  <c r="D11" i="13" s="1"/>
  <c r="B9" i="13" a="1"/>
  <c r="K9" i="13" s="1"/>
  <c r="B8" i="13" a="1"/>
  <c r="L8" i="13" s="1"/>
  <c r="B19" i="12" a="1"/>
  <c r="B19" i="12" s="1"/>
  <c r="B17" i="12" a="1"/>
  <c r="F17" i="12" s="1"/>
  <c r="B15" i="12" a="1"/>
  <c r="I15" i="12" s="1"/>
  <c r="B13" i="12" a="1"/>
  <c r="H13" i="12" s="1"/>
  <c r="B11" i="12" a="1"/>
  <c r="L11" i="12" s="1"/>
  <c r="B9" i="12" a="1"/>
  <c r="D9" i="12" s="1"/>
  <c r="B8" i="12" a="1"/>
  <c r="B8" i="12" s="1"/>
  <c r="B2" i="12"/>
  <c r="B19" i="10" a="1"/>
  <c r="C19" i="10" s="1"/>
  <c r="B17" i="10" a="1"/>
  <c r="J17" i="10" s="1"/>
  <c r="B15" i="10" a="1"/>
  <c r="J15" i="10" s="1"/>
  <c r="B13" i="10" a="1"/>
  <c r="C13" i="10" s="1"/>
  <c r="B11" i="10" a="1"/>
  <c r="L11" i="10" s="1"/>
  <c r="B9" i="10" a="1"/>
  <c r="D9" i="10" s="1"/>
  <c r="B8" i="10" a="1"/>
  <c r="E8" i="10" s="1"/>
  <c r="B19" i="9" a="1"/>
  <c r="D19" i="9" s="1"/>
  <c r="B17" i="9" a="1"/>
  <c r="G17" i="9" s="1"/>
  <c r="B15" i="9" a="1"/>
  <c r="L15" i="9" s="1"/>
  <c r="B13" i="9" a="1"/>
  <c r="C13" i="9" s="1"/>
  <c r="B11" i="9" a="1"/>
  <c r="D11" i="9" s="1"/>
  <c r="B9" i="9" a="1"/>
  <c r="D9" i="9" s="1"/>
  <c r="B8" i="9" a="1"/>
  <c r="K8" i="9" s="1"/>
  <c r="B19" i="8" a="1"/>
  <c r="D19" i="8" s="1"/>
  <c r="B17" i="8" a="1"/>
  <c r="D17" i="8" s="1"/>
  <c r="B15" i="8" a="1"/>
  <c r="C15" i="8" s="1"/>
  <c r="B13" i="8" a="1"/>
  <c r="K13" i="8" s="1"/>
  <c r="B11" i="8" a="1"/>
  <c r="C11" i="8" s="1"/>
  <c r="B9" i="8" a="1"/>
  <c r="N9" i="8" s="1"/>
  <c r="B8" i="8" a="1"/>
  <c r="K8" i="8" s="1"/>
  <c r="D19" i="21" l="1"/>
  <c r="H9" i="21"/>
  <c r="J17" i="21"/>
  <c r="L17" i="21"/>
  <c r="L15" i="21"/>
  <c r="I11" i="21"/>
  <c r="E11" i="21"/>
  <c r="H11" i="21"/>
  <c r="C15" i="21"/>
  <c r="D13" i="21"/>
  <c r="K17" i="21"/>
  <c r="N9" i="21"/>
  <c r="F9" i="21"/>
  <c r="C19" i="21"/>
  <c r="E13" i="21"/>
  <c r="N11" i="21"/>
  <c r="C17" i="21"/>
  <c r="G8" i="21"/>
  <c r="B9" i="21"/>
  <c r="G11" i="21"/>
  <c r="F11" i="21"/>
  <c r="I15" i="21"/>
  <c r="B13" i="21"/>
  <c r="J9" i="21"/>
  <c r="E9" i="21"/>
  <c r="G13" i="21"/>
  <c r="D9" i="21"/>
  <c r="C13" i="21"/>
  <c r="H17" i="21"/>
  <c r="F8" i="21"/>
  <c r="B17" i="21"/>
  <c r="D17" i="21"/>
  <c r="K9" i="21"/>
  <c r="F13" i="21"/>
  <c r="J15" i="21"/>
  <c r="G9" i="21"/>
  <c r="D11" i="21"/>
  <c r="I17" i="21"/>
  <c r="B15" i="21"/>
  <c r="C9" i="21"/>
  <c r="H15" i="21"/>
  <c r="L8" i="21"/>
  <c r="E17" i="21"/>
  <c r="H13" i="21"/>
  <c r="I8" i="21"/>
  <c r="L11" i="21"/>
  <c r="H8" i="21"/>
  <c r="C11" i="21"/>
  <c r="B11" i="21"/>
  <c r="E15" i="21"/>
  <c r="I9" i="21"/>
  <c r="L9" i="21"/>
  <c r="K13" i="21"/>
  <c r="C8" i="21"/>
  <c r="F11" i="20"/>
  <c r="J17" i="20"/>
  <c r="N11" i="20"/>
  <c r="E8" i="20"/>
  <c r="G8" i="20"/>
  <c r="D9" i="20"/>
  <c r="E17" i="20"/>
  <c r="D15" i="20"/>
  <c r="C15" i="20"/>
  <c r="F8" i="20"/>
  <c r="H11" i="20"/>
  <c r="C11" i="20"/>
  <c r="C13" i="20"/>
  <c r="E13" i="20"/>
  <c r="K13" i="20"/>
  <c r="D8" i="20"/>
  <c r="D11" i="20"/>
  <c r="E9" i="20"/>
  <c r="I11" i="20"/>
  <c r="C8" i="20"/>
  <c r="L15" i="20"/>
  <c r="N17" i="20"/>
  <c r="B15" i="20"/>
  <c r="G9" i="20"/>
  <c r="K17" i="20"/>
  <c r="L17" i="20"/>
  <c r="F9" i="20"/>
  <c r="H15" i="20"/>
  <c r="D17" i="20"/>
  <c r="M15" i="20"/>
  <c r="J15" i="20"/>
  <c r="E15" i="20"/>
  <c r="H13" i="20"/>
  <c r="M8" i="20"/>
  <c r="C17" i="20"/>
  <c r="K15" i="18"/>
  <c r="H15" i="18"/>
  <c r="L13" i="18"/>
  <c r="B13" i="18"/>
  <c r="K17" i="18"/>
  <c r="C15" i="18"/>
  <c r="N15" i="18"/>
  <c r="F15" i="18"/>
  <c r="J13" i="18"/>
  <c r="D13" i="18"/>
  <c r="F9" i="18"/>
  <c r="I15" i="18"/>
  <c r="G13" i="18"/>
  <c r="I13" i="18"/>
  <c r="K13" i="18"/>
  <c r="E9" i="18"/>
  <c r="M17" i="18"/>
  <c r="E17" i="18"/>
  <c r="C11" i="18"/>
  <c r="I9" i="17"/>
  <c r="B9" i="17"/>
  <c r="L13" i="17"/>
  <c r="J17" i="17"/>
  <c r="D13" i="17"/>
  <c r="H11" i="17"/>
  <c r="J11" i="17"/>
  <c r="D11" i="17"/>
  <c r="B11" i="17"/>
  <c r="N17" i="17"/>
  <c r="H9" i="17"/>
  <c r="J8" i="17"/>
  <c r="B8" i="17"/>
  <c r="K13" i="17"/>
  <c r="I11" i="17"/>
  <c r="I13" i="17"/>
  <c r="G9" i="17"/>
  <c r="G11" i="17"/>
  <c r="J9" i="17"/>
  <c r="L11" i="16"/>
  <c r="D11" i="16"/>
  <c r="C13" i="16"/>
  <c r="I11" i="16"/>
  <c r="C11" i="16"/>
  <c r="L17" i="16"/>
  <c r="D17" i="16"/>
  <c r="F15" i="16"/>
  <c r="H13" i="16"/>
  <c r="K17" i="16"/>
  <c r="N17" i="16"/>
  <c r="N8" i="12"/>
  <c r="J8" i="12"/>
  <c r="H8" i="12"/>
  <c r="D11" i="10"/>
  <c r="H11" i="10"/>
  <c r="K15" i="10"/>
  <c r="K8" i="10"/>
  <c r="F15" i="10"/>
  <c r="N8" i="10"/>
  <c r="G9" i="10"/>
  <c r="G15" i="10"/>
  <c r="G8" i="10"/>
  <c r="B15" i="10"/>
  <c r="J8" i="10"/>
  <c r="C9" i="10"/>
  <c r="N13" i="10"/>
  <c r="J9" i="10"/>
  <c r="C15" i="10"/>
  <c r="C8" i="10"/>
  <c r="L13" i="10"/>
  <c r="F8" i="10"/>
  <c r="L15" i="10"/>
  <c r="F9" i="10"/>
  <c r="M13" i="10"/>
  <c r="M15" i="10"/>
  <c r="H13" i="10"/>
  <c r="E11" i="10"/>
  <c r="B9" i="10"/>
  <c r="I13" i="10"/>
  <c r="I15" i="10"/>
  <c r="D13" i="10"/>
  <c r="I8" i="10"/>
  <c r="F17" i="10"/>
  <c r="H8" i="10"/>
  <c r="E13" i="10"/>
  <c r="E15" i="10"/>
  <c r="N11" i="10"/>
  <c r="K17" i="10"/>
  <c r="N17" i="10"/>
  <c r="B17" i="10"/>
  <c r="M11" i="10"/>
  <c r="K11" i="10"/>
  <c r="B19" i="10"/>
  <c r="J11" i="10"/>
  <c r="G17" i="10"/>
  <c r="D19" i="10"/>
  <c r="H15" i="10"/>
  <c r="I11" i="10"/>
  <c r="G11" i="10"/>
  <c r="L17" i="10"/>
  <c r="F11" i="10"/>
  <c r="K13" i="10"/>
  <c r="L8" i="10"/>
  <c r="D15" i="10"/>
  <c r="C11" i="10"/>
  <c r="H17" i="10"/>
  <c r="B11" i="10"/>
  <c r="C17" i="10"/>
  <c r="N9" i="10"/>
  <c r="J13" i="10"/>
  <c r="M17" i="10"/>
  <c r="M9" i="10"/>
  <c r="D17" i="10"/>
  <c r="L9" i="10"/>
  <c r="G13" i="10"/>
  <c r="F13" i="10"/>
  <c r="I17" i="10"/>
  <c r="I9" i="10"/>
  <c r="N15" i="10"/>
  <c r="H9" i="10"/>
  <c r="K9" i="10"/>
  <c r="B13" i="10"/>
  <c r="E17" i="10"/>
  <c r="E9" i="10"/>
  <c r="G11" i="24"/>
  <c r="I11" i="24"/>
  <c r="I9" i="24"/>
  <c r="K9" i="24"/>
  <c r="C13" i="24"/>
  <c r="E13" i="24"/>
  <c r="C15" i="24"/>
  <c r="G13" i="24"/>
  <c r="C9" i="24"/>
  <c r="E9" i="24"/>
  <c r="G9" i="24"/>
  <c r="E15" i="24"/>
  <c r="C8" i="16"/>
  <c r="D15" i="17"/>
  <c r="B8" i="10"/>
  <c r="I17" i="16"/>
  <c r="F11" i="16"/>
  <c r="E15" i="16"/>
  <c r="J13" i="16"/>
  <c r="E13" i="16"/>
  <c r="C15" i="16"/>
  <c r="G15" i="16"/>
  <c r="L17" i="17"/>
  <c r="F11" i="17"/>
  <c r="M11" i="17"/>
  <c r="N9" i="17"/>
  <c r="G17" i="17"/>
  <c r="J13" i="17"/>
  <c r="N15" i="16"/>
  <c r="M13" i="17"/>
  <c r="D15" i="18"/>
  <c r="G15" i="18"/>
  <c r="I11" i="18"/>
  <c r="D17" i="18"/>
  <c r="L9" i="18"/>
  <c r="E15" i="18"/>
  <c r="G15" i="20"/>
  <c r="N15" i="20"/>
  <c r="H9" i="20"/>
  <c r="J9" i="20"/>
  <c r="D19" i="20"/>
  <c r="H8" i="20"/>
  <c r="E8" i="21"/>
  <c r="N17" i="18"/>
  <c r="K15" i="20"/>
  <c r="M13" i="21"/>
  <c r="E8" i="24"/>
  <c r="M11" i="24"/>
  <c r="K13" i="24"/>
  <c r="I15" i="24"/>
  <c r="G17" i="24"/>
  <c r="E17" i="16"/>
  <c r="B11" i="16"/>
  <c r="K9" i="16"/>
  <c r="F13" i="16"/>
  <c r="K13" i="16"/>
  <c r="G11" i="16"/>
  <c r="I17" i="17"/>
  <c r="H17" i="17"/>
  <c r="C17" i="17"/>
  <c r="E11" i="18"/>
  <c r="H9" i="18"/>
  <c r="G9" i="18"/>
  <c r="F8" i="24"/>
  <c r="D9" i="24"/>
  <c r="B11" i="24"/>
  <c r="N11" i="24"/>
  <c r="L13" i="24"/>
  <c r="J15" i="24"/>
  <c r="H17" i="24"/>
  <c r="D8" i="10"/>
  <c r="M8" i="10"/>
  <c r="B19" i="16"/>
  <c r="H9" i="16"/>
  <c r="G9" i="16"/>
  <c r="B13" i="16"/>
  <c r="G13" i="16"/>
  <c r="L8" i="16"/>
  <c r="E17" i="17"/>
  <c r="D17" i="17"/>
  <c r="L9" i="17"/>
  <c r="E11" i="17"/>
  <c r="F9" i="17"/>
  <c r="K8" i="17"/>
  <c r="B13" i="17"/>
  <c r="M17" i="16"/>
  <c r="K15" i="17"/>
  <c r="F13" i="18"/>
  <c r="M13" i="18"/>
  <c r="C19" i="18"/>
  <c r="J15" i="18"/>
  <c r="D9" i="18"/>
  <c r="C9" i="18"/>
  <c r="I13" i="20"/>
  <c r="F15" i="20"/>
  <c r="J8" i="20"/>
  <c r="B9" i="20"/>
  <c r="B17" i="20"/>
  <c r="L11" i="20"/>
  <c r="G15" i="21"/>
  <c r="N15" i="21"/>
  <c r="G17" i="21"/>
  <c r="F17" i="21"/>
  <c r="N13" i="21"/>
  <c r="L8" i="18"/>
  <c r="D19" i="18"/>
  <c r="M17" i="20"/>
  <c r="K15" i="21"/>
  <c r="G8" i="24"/>
  <c r="C11" i="24"/>
  <c r="M13" i="24"/>
  <c r="K15" i="24"/>
  <c r="I17" i="24"/>
  <c r="D9" i="16"/>
  <c r="C9" i="16"/>
  <c r="D8" i="16"/>
  <c r="G15" i="17"/>
  <c r="N15" i="17"/>
  <c r="M15" i="17"/>
  <c r="C8" i="17"/>
  <c r="G8" i="17"/>
  <c r="H8" i="24"/>
  <c r="F9" i="24"/>
  <c r="D11" i="24"/>
  <c r="B13" i="24"/>
  <c r="N13" i="24"/>
  <c r="L15" i="24"/>
  <c r="J17" i="24"/>
  <c r="N8" i="18"/>
  <c r="I8" i="18"/>
  <c r="H17" i="16"/>
  <c r="J8" i="16"/>
  <c r="M8" i="16"/>
  <c r="H11" i="16"/>
  <c r="M11" i="16"/>
  <c r="H15" i="16"/>
  <c r="C15" i="17"/>
  <c r="J15" i="17"/>
  <c r="D9" i="17"/>
  <c r="I15" i="17"/>
  <c r="D19" i="17"/>
  <c r="H8" i="17"/>
  <c r="N8" i="16"/>
  <c r="C19" i="16"/>
  <c r="M17" i="17"/>
  <c r="H11" i="18"/>
  <c r="E13" i="18"/>
  <c r="I17" i="18"/>
  <c r="B15" i="18"/>
  <c r="J8" i="18"/>
  <c r="K9" i="18"/>
  <c r="G11" i="20"/>
  <c r="L13" i="20"/>
  <c r="B8" i="20"/>
  <c r="F13" i="20"/>
  <c r="F17" i="20"/>
  <c r="I13" i="21"/>
  <c r="F15" i="21"/>
  <c r="J8" i="21"/>
  <c r="M15" i="21"/>
  <c r="J13" i="21"/>
  <c r="N9" i="18"/>
  <c r="N8" i="20"/>
  <c r="C19" i="20"/>
  <c r="M17" i="21"/>
  <c r="I8" i="24"/>
  <c r="E11" i="24"/>
  <c r="M15" i="24"/>
  <c r="K17" i="24"/>
  <c r="D11" i="18"/>
  <c r="G11" i="18"/>
  <c r="F8" i="18"/>
  <c r="M8" i="18"/>
  <c r="J8" i="24"/>
  <c r="H9" i="24"/>
  <c r="F11" i="24"/>
  <c r="D13" i="24"/>
  <c r="B15" i="24"/>
  <c r="N15" i="24"/>
  <c r="L17" i="24"/>
  <c r="J15" i="16"/>
  <c r="B8" i="16"/>
  <c r="E8" i="16"/>
  <c r="N9" i="16"/>
  <c r="E11" i="16"/>
  <c r="K8" i="16"/>
  <c r="E13" i="17"/>
  <c r="B15" i="17"/>
  <c r="F8" i="17"/>
  <c r="K9" i="17"/>
  <c r="B17" i="17"/>
  <c r="L11" i="17"/>
  <c r="L9" i="16"/>
  <c r="N8" i="17"/>
  <c r="C19" i="17"/>
  <c r="J9" i="18"/>
  <c r="M9" i="18"/>
  <c r="K11" i="18"/>
  <c r="H13" i="18"/>
  <c r="B8" i="18"/>
  <c r="E8" i="18"/>
  <c r="I9" i="20"/>
  <c r="D13" i="20"/>
  <c r="G13" i="20"/>
  <c r="K9" i="20"/>
  <c r="L8" i="20"/>
  <c r="N13" i="20"/>
  <c r="B8" i="21"/>
  <c r="L11" i="18"/>
  <c r="M9" i="20"/>
  <c r="N8" i="21"/>
  <c r="K8" i="24"/>
  <c r="M17" i="24"/>
  <c r="L8" i="24"/>
  <c r="J9" i="24"/>
  <c r="H11" i="24"/>
  <c r="F13" i="24"/>
  <c r="D15" i="24"/>
  <c r="B17" i="24"/>
  <c r="N17" i="24"/>
  <c r="J9" i="16"/>
  <c r="M9" i="16"/>
  <c r="B15" i="16"/>
  <c r="G17" i="16"/>
  <c r="J17" i="16"/>
  <c r="F9" i="16"/>
  <c r="I9" i="16"/>
  <c r="H8" i="16"/>
  <c r="C11" i="17"/>
  <c r="H13" i="17"/>
  <c r="G8" i="16"/>
  <c r="C9" i="17"/>
  <c r="F13" i="17"/>
  <c r="F17" i="17"/>
  <c r="N11" i="16"/>
  <c r="M9" i="17"/>
  <c r="J17" i="18"/>
  <c r="B9" i="18"/>
  <c r="K8" i="18"/>
  <c r="N11" i="18"/>
  <c r="G17" i="18"/>
  <c r="C13" i="18"/>
  <c r="J11" i="20"/>
  <c r="M11" i="20"/>
  <c r="C9" i="20"/>
  <c r="G17" i="20"/>
  <c r="J13" i="20"/>
  <c r="D8" i="21"/>
  <c r="K11" i="20"/>
  <c r="M8" i="24"/>
  <c r="C17" i="24"/>
  <c r="F17" i="18"/>
  <c r="H8" i="18"/>
  <c r="G8" i="18"/>
  <c r="J11" i="18"/>
  <c r="C17" i="18"/>
  <c r="B8" i="24"/>
  <c r="N8" i="24"/>
  <c r="L9" i="24"/>
  <c r="J11" i="24"/>
  <c r="H13" i="24"/>
  <c r="F15" i="24"/>
  <c r="D17" i="24"/>
  <c r="B19" i="24"/>
  <c r="F15" i="17"/>
  <c r="E15" i="17"/>
  <c r="H15" i="17"/>
  <c r="C17" i="16"/>
  <c r="F17" i="16"/>
  <c r="B9" i="16"/>
  <c r="K11" i="16"/>
  <c r="M8" i="17"/>
  <c r="D13" i="16"/>
  <c r="M15" i="16"/>
  <c r="M13" i="16"/>
  <c r="D15" i="16"/>
  <c r="N11" i="17"/>
  <c r="G13" i="17"/>
  <c r="I8" i="17"/>
  <c r="L8" i="17"/>
  <c r="N13" i="17"/>
  <c r="L13" i="16"/>
  <c r="B17" i="18"/>
  <c r="D8" i="18"/>
  <c r="L17" i="18"/>
  <c r="F11" i="18"/>
  <c r="M15" i="18"/>
  <c r="I17" i="20"/>
  <c r="B11" i="20"/>
  <c r="I8" i="20"/>
  <c r="B13" i="20"/>
  <c r="J11" i="21"/>
  <c r="M8" i="21"/>
  <c r="M11" i="21"/>
  <c r="C8" i="24"/>
  <c r="M9" i="24"/>
  <c r="K11" i="24"/>
  <c r="I13" i="24"/>
  <c r="G15" i="24"/>
  <c r="E17" i="24"/>
  <c r="C19" i="24"/>
  <c r="F8" i="16"/>
  <c r="I15" i="16"/>
  <c r="N13" i="16"/>
  <c r="K15" i="16"/>
  <c r="E8" i="17"/>
  <c r="M11" i="18"/>
  <c r="L9" i="20"/>
  <c r="B9" i="24"/>
  <c r="J17" i="12"/>
  <c r="B9" i="12"/>
  <c r="E13" i="12"/>
  <c r="E15" i="12"/>
  <c r="G17" i="12"/>
  <c r="K11" i="12"/>
  <c r="N15" i="12"/>
  <c r="G9" i="12"/>
  <c r="N13" i="12"/>
  <c r="D8" i="12"/>
  <c r="I11" i="12"/>
  <c r="C17" i="12"/>
  <c r="C19" i="12"/>
  <c r="C11" i="12"/>
  <c r="N11" i="12"/>
  <c r="F15" i="12"/>
  <c r="L15" i="12"/>
  <c r="D15" i="12"/>
  <c r="M17" i="12"/>
  <c r="M9" i="12"/>
  <c r="M8" i="12"/>
  <c r="L17" i="12"/>
  <c r="M11" i="12"/>
  <c r="K17" i="12"/>
  <c r="B17" i="12"/>
  <c r="G11" i="12"/>
  <c r="G13" i="12"/>
  <c r="H15" i="12"/>
  <c r="E11" i="12"/>
  <c r="K13" i="12"/>
  <c r="J13" i="12"/>
  <c r="I17" i="12"/>
  <c r="I9" i="12"/>
  <c r="I8" i="12"/>
  <c r="D17" i="12"/>
  <c r="C13" i="12"/>
  <c r="N17" i="12"/>
  <c r="F13" i="12"/>
  <c r="E17" i="12"/>
  <c r="E9" i="12"/>
  <c r="E8" i="12"/>
  <c r="J15" i="12"/>
  <c r="F11" i="12"/>
  <c r="D19" i="12"/>
  <c r="B13" i="12"/>
  <c r="K15" i="12"/>
  <c r="K8" i="12"/>
  <c r="L13" i="12"/>
  <c r="K9" i="12"/>
  <c r="L8" i="12"/>
  <c r="H11" i="12"/>
  <c r="G15" i="12"/>
  <c r="G8" i="12"/>
  <c r="H17" i="12"/>
  <c r="D13" i="12"/>
  <c r="C9" i="12"/>
  <c r="D11" i="12"/>
  <c r="C15" i="12"/>
  <c r="C8" i="12"/>
  <c r="B11" i="12"/>
  <c r="J11" i="12"/>
  <c r="F8" i="12"/>
  <c r="N9" i="12"/>
  <c r="J9" i="12"/>
  <c r="M13" i="12"/>
  <c r="M15" i="12"/>
  <c r="H9" i="12"/>
  <c r="L9" i="12"/>
  <c r="B15" i="12"/>
  <c r="F9" i="12"/>
  <c r="I13" i="12"/>
  <c r="F15" i="9"/>
  <c r="B8" i="9"/>
  <c r="F17" i="9"/>
  <c r="M15" i="9"/>
  <c r="I11" i="9"/>
  <c r="H15" i="9"/>
  <c r="C19" i="9"/>
  <c r="E15" i="9"/>
  <c r="N11" i="9"/>
  <c r="C17" i="9"/>
  <c r="N9" i="9"/>
  <c r="D15" i="9"/>
  <c r="G11" i="9"/>
  <c r="M17" i="9"/>
  <c r="B19" i="9"/>
  <c r="E11" i="9"/>
  <c r="I17" i="9"/>
  <c r="J9" i="9"/>
  <c r="G8" i="9"/>
  <c r="M13" i="9"/>
  <c r="N8" i="9"/>
  <c r="F9" i="9"/>
  <c r="C8" i="9"/>
  <c r="I13" i="9"/>
  <c r="B15" i="9"/>
  <c r="J8" i="9"/>
  <c r="K9" i="9"/>
  <c r="N17" i="9"/>
  <c r="J17" i="9"/>
  <c r="B9" i="9"/>
  <c r="M8" i="9"/>
  <c r="E13" i="9"/>
  <c r="L13" i="9"/>
  <c r="F8" i="9"/>
  <c r="G9" i="9"/>
  <c r="H8" i="9"/>
  <c r="I8" i="9"/>
  <c r="H13" i="9"/>
  <c r="K17" i="9"/>
  <c r="L8" i="9"/>
  <c r="B17" i="9"/>
  <c r="D8" i="9"/>
  <c r="E8" i="9"/>
  <c r="I15" i="9"/>
  <c r="D13" i="9"/>
  <c r="M11" i="9"/>
  <c r="C9" i="9"/>
  <c r="K11" i="9"/>
  <c r="J11" i="9"/>
  <c r="J13" i="9"/>
  <c r="L17" i="9"/>
  <c r="N13" i="9"/>
  <c r="C11" i="9"/>
  <c r="F11" i="9"/>
  <c r="L11" i="9"/>
  <c r="F13" i="9"/>
  <c r="M9" i="9"/>
  <c r="E17" i="9"/>
  <c r="H17" i="9"/>
  <c r="B11" i="9"/>
  <c r="B13" i="9"/>
  <c r="I9" i="9"/>
  <c r="K15" i="9"/>
  <c r="D17" i="9"/>
  <c r="L9" i="9"/>
  <c r="G13" i="9"/>
  <c r="H11" i="9"/>
  <c r="E9" i="9"/>
  <c r="G15" i="9"/>
  <c r="N15" i="9"/>
  <c r="H9" i="9"/>
  <c r="C15" i="9"/>
  <c r="J15" i="9"/>
  <c r="K13" i="9"/>
  <c r="G8" i="8"/>
  <c r="D11" i="8"/>
  <c r="H17" i="8"/>
  <c r="F9" i="8"/>
  <c r="D9" i="8"/>
  <c r="N8" i="8"/>
  <c r="G11" i="8"/>
  <c r="G17" i="8"/>
  <c r="M9" i="8"/>
  <c r="H9" i="8"/>
  <c r="J17" i="8"/>
  <c r="I9" i="8"/>
  <c r="J15" i="8"/>
  <c r="L11" i="8"/>
  <c r="E9" i="8"/>
  <c r="I15" i="8"/>
  <c r="D8" i="8"/>
  <c r="B15" i="8"/>
  <c r="K15" i="8"/>
  <c r="E15" i="8"/>
  <c r="F8" i="8"/>
  <c r="M8" i="8"/>
  <c r="K11" i="8"/>
  <c r="B11" i="8"/>
  <c r="N15" i="8"/>
  <c r="C13" i="8"/>
  <c r="B9" i="8"/>
  <c r="C8" i="8"/>
  <c r="C17" i="8"/>
  <c r="F17" i="8"/>
  <c r="H8" i="8"/>
  <c r="M15" i="8"/>
  <c r="F15" i="8"/>
  <c r="G13" i="8"/>
  <c r="B17" i="8"/>
  <c r="M11" i="8"/>
  <c r="J8" i="8"/>
  <c r="N13" i="8"/>
  <c r="H15" i="8"/>
  <c r="I11" i="8"/>
  <c r="L13" i="8"/>
  <c r="C19" i="8"/>
  <c r="D15" i="8"/>
  <c r="G15" i="8"/>
  <c r="E11" i="8"/>
  <c r="H13" i="8"/>
  <c r="B8" i="8"/>
  <c r="L15" i="8"/>
  <c r="J13" i="8"/>
  <c r="I8" i="8"/>
  <c r="D13" i="8"/>
  <c r="G9" i="8"/>
  <c r="F13" i="8"/>
  <c r="M13" i="8"/>
  <c r="M17" i="8"/>
  <c r="E8" i="8"/>
  <c r="N11" i="8"/>
  <c r="K9" i="8"/>
  <c r="N17" i="8"/>
  <c r="B13" i="8"/>
  <c r="I13" i="8"/>
  <c r="I17" i="8"/>
  <c r="B19" i="8"/>
  <c r="J11" i="8"/>
  <c r="K17" i="8"/>
  <c r="H11" i="8"/>
  <c r="E13" i="8"/>
  <c r="E17" i="8"/>
  <c r="L17" i="8"/>
  <c r="F11" i="8"/>
  <c r="C9" i="8"/>
  <c r="L8" i="8"/>
  <c r="J9" i="8"/>
  <c r="L9" i="8"/>
  <c r="G9" i="13"/>
  <c r="L13" i="13"/>
  <c r="F17" i="13"/>
  <c r="H8" i="13"/>
  <c r="M13" i="13"/>
  <c r="M8" i="13"/>
  <c r="H13" i="13"/>
  <c r="B8" i="13"/>
  <c r="C9" i="13"/>
  <c r="N9" i="13"/>
  <c r="M11" i="13"/>
  <c r="J17" i="13"/>
  <c r="B9" i="13"/>
  <c r="C15" i="13"/>
  <c r="C8" i="13"/>
  <c r="F8" i="13"/>
  <c r="B17" i="13"/>
  <c r="D8" i="13"/>
  <c r="I13" i="13"/>
  <c r="I8" i="13"/>
  <c r="D13" i="13"/>
  <c r="E13" i="13"/>
  <c r="J13" i="13"/>
  <c r="E15" i="13"/>
  <c r="G11" i="13"/>
  <c r="L17" i="13"/>
  <c r="F11" i="13"/>
  <c r="C13" i="13"/>
  <c r="N13" i="13"/>
  <c r="C19" i="13"/>
  <c r="C11" i="13"/>
  <c r="H17" i="13"/>
  <c r="B11" i="13"/>
  <c r="K17" i="13"/>
  <c r="L9" i="13"/>
  <c r="L15" i="13"/>
  <c r="B13" i="13"/>
  <c r="M17" i="13"/>
  <c r="M9" i="13"/>
  <c r="D17" i="13"/>
  <c r="G17" i="13"/>
  <c r="H11" i="13"/>
  <c r="I17" i="13"/>
  <c r="I9" i="13"/>
  <c r="N15" i="13"/>
  <c r="K13" i="13"/>
  <c r="H15" i="13"/>
  <c r="M15" i="13"/>
  <c r="E8" i="13"/>
  <c r="N11" i="13"/>
  <c r="I11" i="13"/>
  <c r="L11" i="13"/>
  <c r="D15" i="13"/>
  <c r="I15" i="13"/>
  <c r="K11" i="13"/>
  <c r="B19" i="13"/>
  <c r="J11" i="13"/>
  <c r="E11" i="13"/>
  <c r="F13" i="13"/>
  <c r="H9" i="13"/>
  <c r="E17" i="13"/>
  <c r="E9" i="13"/>
  <c r="J15" i="13"/>
  <c r="D9" i="13"/>
  <c r="N17" i="13"/>
  <c r="J9" i="13"/>
  <c r="K15" i="13"/>
  <c r="K8" i="13"/>
  <c r="F15" i="13"/>
  <c r="N8" i="13"/>
  <c r="F9" i="13"/>
  <c r="G15" i="13"/>
  <c r="G8" i="13"/>
  <c r="J8" i="13"/>
</calcChain>
</file>

<file path=xl/sharedStrings.xml><?xml version="1.0" encoding="utf-8"?>
<sst xmlns="http://schemas.openxmlformats.org/spreadsheetml/2006/main" count="213" uniqueCount="114">
  <si>
    <t>FEBRUARY</t>
  </si>
  <si>
    <t>SPRAYBERRY FOOTBALL CALENDAR</t>
  </si>
  <si>
    <t>CALENDAR MONTH</t>
  </si>
  <si>
    <t>CALENDAR YEAR</t>
  </si>
  <si>
    <t>1ST DAY OF WEEK</t>
  </si>
  <si>
    <t>SUNDAY</t>
  </si>
  <si>
    <t>Notes</t>
  </si>
  <si>
    <t>MARCH</t>
  </si>
  <si>
    <t>APRIL</t>
  </si>
  <si>
    <t>SPRING BREAK</t>
  </si>
  <si>
    <t>MAY</t>
  </si>
  <si>
    <t>OFF</t>
  </si>
  <si>
    <t>GHSA DEAD WEEK</t>
  </si>
  <si>
    <t>JUNE</t>
  </si>
  <si>
    <t>JULY</t>
  </si>
  <si>
    <t>AUGUST</t>
  </si>
  <si>
    <t>SEPTEMBER</t>
  </si>
  <si>
    <t>OCTOBER</t>
  </si>
  <si>
    <t>NOVEMBER</t>
  </si>
  <si>
    <t>DECEMBER</t>
  </si>
  <si>
    <t>Jr Jacket Summer Workout #1
6:30pm-8:30pm</t>
  </si>
  <si>
    <t>Spring Inter-Squad Game - TBA</t>
  </si>
  <si>
    <t>Sprayberry Middle School Spring Football #1 (6:15pm - 8:45pm)</t>
  </si>
  <si>
    <t>Sprayberry Middle School Spring Football #2 (6:15pm - 8:45pm)</t>
  </si>
  <si>
    <t>Sprayberry Middle School Spring Football #4 (6:15pm - 8:45pm)</t>
  </si>
  <si>
    <t>Sprayberry Middle School Spring Football #5 (6:15pm - 8:45pm)</t>
  </si>
  <si>
    <t>Sprayberry Middle School Spring Football #6 (6:15pm - 8:45pm)</t>
  </si>
  <si>
    <t>Sprayberry Middle School Fall Practice#1 (6:15pm - 8:45pm)</t>
  </si>
  <si>
    <t>Sprayberry Middle School Fall Practice#2 (6:15pm - 8:45pm)</t>
  </si>
  <si>
    <t>Sprayberry Middle School Fall Practice#3 (6:15pm - 8:45pm)</t>
  </si>
  <si>
    <t>Sprayberry Middle School Fall Practice#4 (6:15pm - 8:45pm)</t>
  </si>
  <si>
    <t>Sprayberry Middle School Fall Practice#6 (6:15pm - 8:45pm)</t>
  </si>
  <si>
    <t>Sprayberry Middle School Fall Practice#7 (6:15pm - 8:45pm)</t>
  </si>
  <si>
    <t>Sprayberry Middle School Fall Practice#10 (6:15pm - 8:45pm)</t>
  </si>
  <si>
    <t>Sprayberry Middle School Fall Practice#12 (6:15pm - 8:45pm)</t>
  </si>
  <si>
    <t>Sprayberry Middle School Fall Practice#13 (6:15pm - 8:45pm)</t>
  </si>
  <si>
    <t>Sprayberry Middle School Fall Practice#17 (6:15pm - 8:45pm)</t>
  </si>
  <si>
    <t xml:space="preserve">Last Day Of School </t>
  </si>
  <si>
    <t>Fall Break</t>
  </si>
  <si>
    <t>Sprayberry Coaches Paperwork Deadline</t>
  </si>
  <si>
    <t>Sprayberry Middle School Fall Practice#14 (6:15pm - 8:45pm)</t>
  </si>
  <si>
    <t>Sprayberry Middle School Fall Practice#20 (6:15pm - 8:45pm)</t>
  </si>
  <si>
    <t>Sprayberry Middle School Fall Practice#26 (6:15pm - 8:45pm)</t>
  </si>
  <si>
    <t>Labor Day - Off</t>
  </si>
  <si>
    <t>Sprayberry Middle School Fall Practice#27 (6:15pm - 8:45pm)</t>
  </si>
  <si>
    <t>Sprayberry Middle School Fall Practice#28 (6:15pm - 8:45pm)</t>
  </si>
  <si>
    <t>Sprayberry Middle School Fall Practice#29 (6:15pm - 8:45pm)</t>
  </si>
  <si>
    <t>Sprayberry Middle School Fall Practice#30 (6:15pm - 8:45pm)</t>
  </si>
  <si>
    <t>Sprayberry Middle School Fall Practice#31 (6:15pm - 8:45pm)</t>
  </si>
  <si>
    <t>Sprayberry Middle School Fall Practice#32 (6:15pm - 8:45pm)</t>
  </si>
  <si>
    <t>Sprayberry Middle School Fall Practice#33 (6:15pm - 8:45pm)</t>
  </si>
  <si>
    <t>Sprayberry Middle School Fall Practice#34 (6:15pm - 8:45pm)</t>
  </si>
  <si>
    <t>Sprayberry Middle School Fall Practice#35 (6:15pm - 8:45pm)</t>
  </si>
  <si>
    <t>Sprayberry Middle School Fall Practice#36 (6:15pm - 8:45pm)</t>
  </si>
  <si>
    <t>Sprayberry Middle School Fall Practice#37 (6:15pm - 8:45pm)</t>
  </si>
  <si>
    <t>Sprayberry Middle School Fall Practice#38 (6:15pm - 8:45pm)</t>
  </si>
  <si>
    <t>Sprayberry Middle School Fall Practice#39 (6:15pm - 8:45pm)</t>
  </si>
  <si>
    <t>Sprayberry EGG Drop 10am-4pm</t>
  </si>
  <si>
    <t>Free Youth Camp 6pm -8pm</t>
  </si>
  <si>
    <t>Sprayberry Middle School Summer #9
6:15pm-8:45pm</t>
  </si>
  <si>
    <t>Sprayberry Middle School Summer #10
6:15pm-8:45pm</t>
  </si>
  <si>
    <t>Sprayberry Middle School Summer #11
6:15pm-8:45pm</t>
  </si>
  <si>
    <t>Sprayberry Middle School Summer #12
6:15pm-8:45pm</t>
  </si>
  <si>
    <t>Jr Jacket Summer Workout #1
6:15pm-8:45pm</t>
  </si>
  <si>
    <t>Sprayberry Middle School Summer #1
6:15pm-8:45pm</t>
  </si>
  <si>
    <t>Sprayberry Middle School Summer #2
6:15pm-8:45pm</t>
  </si>
  <si>
    <t>Sprayberry Middle School Summer #3
6:15pm-8:45pm</t>
  </si>
  <si>
    <t>Sprayberry Middle School Summer #4
6:15pm-8:45pm</t>
  </si>
  <si>
    <t>Sprayberry Middle School Summer #5
6:15pm-8:45pm</t>
  </si>
  <si>
    <t>Sprayberry Middle School Summer #6
6:15pm-8:45pm</t>
  </si>
  <si>
    <t>Sprayberry Middle School Summer #7
6:15pm-8:45pm</t>
  </si>
  <si>
    <t>Sprayberry Middle School Summer #8
6:15pm-8:45pm</t>
  </si>
  <si>
    <t>Picture / Admin Day 6:30pm-8:15pm Parent Meeting 8:15pm</t>
  </si>
  <si>
    <t xml:space="preserve">Fall Acclimation  (9am-3pm) </t>
  </si>
  <si>
    <t>Sprayberry Middle School Fall Practice#9 (6:15pm - 8:45pm)</t>
  </si>
  <si>
    <t xml:space="preserve">Sprayberry Middle School Spring Workout #1 (6:45pm-8:00pm) </t>
  </si>
  <si>
    <t xml:space="preserve">Sprayberry Middle School Spring Workout #2 (6:45pm-8:00pm) </t>
  </si>
  <si>
    <t xml:space="preserve">Sprayberry Middle School Spring Workout #3 (6:45pm-8:00pm) </t>
  </si>
  <si>
    <t xml:space="preserve">Sprayberry Middle School Spring Workout #4 (6:45pm-8:00pm) </t>
  </si>
  <si>
    <t>Glazier Coaches Clinic</t>
  </si>
  <si>
    <t xml:space="preserve">Sprayberry Middle School Spring Workout #5 (6:45pm-8:00pm) </t>
  </si>
  <si>
    <t xml:space="preserve">Sprayberry Middle School Spring Workout #6 (6:45pm-8:00pm) </t>
  </si>
  <si>
    <t xml:space="preserve">Sprayberry Middle School Spring Workout #7 (6:45pm-8:00pm) </t>
  </si>
  <si>
    <t xml:space="preserve">Sprayberry Middle School Spring Workout #8 (6:45pm-8:00pm) </t>
  </si>
  <si>
    <t xml:space="preserve">Sprayberry Middle School Spring Workout #9 (6:45pm-8:00pm) </t>
  </si>
  <si>
    <t xml:space="preserve">Sprayberry Middle School Spring Workout #10 (6:45pm-8:00pm) </t>
  </si>
  <si>
    <t xml:space="preserve">Sprayberry Middle School Spring Workout #11 (6:45pm-8:00pm) </t>
  </si>
  <si>
    <t xml:space="preserve">Sprayberry Middle School Spring Workout #12 (6:45pm-8:00pm) </t>
  </si>
  <si>
    <t xml:space="preserve">Sprayberry Middle School Spring Workout #13 (6:45pm-8:00pm) </t>
  </si>
  <si>
    <t xml:space="preserve">Sprayberry Middle School Spring Workout #14 (6:45pm-8:00pm) </t>
  </si>
  <si>
    <t xml:space="preserve">Sprayberry Middle School Spring Workout #15 (6:45pm-8:00pm)  </t>
  </si>
  <si>
    <t xml:space="preserve">Sprayberry Middle School Spring Workout #16 (6:45pm-8:00pm)  </t>
  </si>
  <si>
    <t xml:space="preserve">Sprayberry Middle School Spring Workout #17 (6:45pm-8:00pm)  </t>
  </si>
  <si>
    <t>Coaches Meeting 10:00am-11:30am Registration / Equipment Pickup 11am-1pm</t>
  </si>
  <si>
    <t>Sprayberry Middle School Spring Football #3(6:15pm - 8:45pm)</t>
  </si>
  <si>
    <r>
      <t xml:space="preserve">Sprayberry Middle School Spring Workout #18 (6:45pm-8:00pm)  </t>
    </r>
    <r>
      <rPr>
        <b/>
        <sz val="8"/>
        <color rgb="FFFF0000"/>
        <rFont val="Cambria"/>
        <family val="1"/>
      </rPr>
      <t>Zoom #2 Meeting For Parents 8:15pm</t>
    </r>
  </si>
  <si>
    <r>
      <t xml:space="preserve">Sprayberry Middle School  Coaches Dry Run 6:45pm-7:45pm  </t>
    </r>
    <r>
      <rPr>
        <b/>
        <sz val="8"/>
        <color rgb="FFFF0000"/>
        <rFont val="Cambria"/>
        <family val="1"/>
      </rPr>
      <t>Zoom #1 Meeting For Parents 8:15pm</t>
    </r>
  </si>
  <si>
    <t>Sprayberry Middle School Spring Football #1(6:15pm - 8:45pm)</t>
  </si>
  <si>
    <t>Sprayberry Middle School Spring Football #2(6:15pm - 8:45pm)</t>
  </si>
  <si>
    <t>Study For Finals</t>
  </si>
  <si>
    <t>Sprayberry Middle School Fall Practice#11 (6:15pm - 8:45pm)</t>
  </si>
  <si>
    <t>Coaches Meeting 9:30am-11:30am Registration / Equipment Pickup 11am-1pm</t>
  </si>
  <si>
    <t>Sprayberry Middle School Fall Practice#5 (6:15pm - 8:45pm)</t>
  </si>
  <si>
    <r>
      <rPr>
        <b/>
        <sz val="7"/>
        <color rgb="FFFF0000"/>
        <rFont val="Cambria"/>
        <family val="1"/>
      </rPr>
      <t xml:space="preserve">Open House 12pm - 3pm(JJ &amp; Simpson) </t>
    </r>
    <r>
      <rPr>
        <b/>
        <sz val="7"/>
        <color theme="1"/>
        <rFont val="Cambria"/>
        <family val="1"/>
      </rPr>
      <t>Sprayberry Middle School Fall Practice#7 (6:15pm - 8:45pm)</t>
    </r>
  </si>
  <si>
    <t>First Day School Sprayberry Middle School Fall Practice#8 (6:15pm - 8:45pm)</t>
  </si>
  <si>
    <t>Sprayberry Middle School Fall Practice#15:15pm - 8:45pm)</t>
  </si>
  <si>
    <t>Sprayberry Middle School Fall Practice#16 (6:15pm - 8:45pm)</t>
  </si>
  <si>
    <t>Sprayberry Middle School Fall Practice#18(6:15pm - 8:45pm)</t>
  </si>
  <si>
    <t>Sprayberry Middle School Fall Practice#19 (6:15pm - 8:45pm)</t>
  </si>
  <si>
    <t>Sprayberry Middle School Fall Practice#21 (6:15pm - 8:45pm)</t>
  </si>
  <si>
    <t>Sprayberry Middle School Fall Practice#22 (6:15pm - 8:45pm)</t>
  </si>
  <si>
    <t>Sprayberry Middle School Fall Practice#23 (6:15pm - 8:45pm)</t>
  </si>
  <si>
    <t>Sprayberry Middle School Fall Practice#24 (6:15pm - 8:45pm)</t>
  </si>
  <si>
    <t>Sprayberry Middle School Fall Practice#25 (6:15pm - 8:45pm)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</si>
</sst>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"/>
  </numFmts>
  <fonts count="53">
    <font>
      <sz val="10"/>
      <color theme="1" tint="0.1499679555650502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2"/>
      <color theme="1" tint="0.14996795556505021"/>
      <name val="Trebuchet MS"/>
      <family val="2"/>
      <scheme val="minor"/>
    </font>
    <font>
      <sz val="10"/>
      <color theme="4"/>
      <name val="Trebuchet MS"/>
      <family val="2"/>
      <scheme val="minor"/>
    </font>
    <font>
      <b/>
      <sz val="55"/>
      <color theme="4"/>
      <name val="Trebuchet MS"/>
      <family val="2"/>
      <scheme val="minor"/>
    </font>
    <font>
      <sz val="19"/>
      <color theme="1" tint="0.14996795556505021"/>
      <name val="Trebuchet MS"/>
      <family val="2"/>
      <scheme val="minor"/>
    </font>
    <font>
      <b/>
      <sz val="10"/>
      <color theme="1" tint="0.14996795556505021"/>
      <name val="Trebuchet MS"/>
      <family val="2"/>
      <scheme val="minor"/>
    </font>
    <font>
      <b/>
      <sz val="24"/>
      <color theme="1" tint="0.14996795556505021"/>
      <name val="Trebuchet MS"/>
      <family val="2"/>
      <scheme val="minor"/>
    </font>
    <font>
      <b/>
      <sz val="36"/>
      <color theme="1" tint="0.14996795556505021"/>
      <name val="Trebuchet MS"/>
      <family val="2"/>
      <scheme val="minor"/>
    </font>
    <font>
      <b/>
      <sz val="9"/>
      <color theme="1" tint="0.14996795556505021"/>
      <name val="Cambria"/>
      <family val="1"/>
    </font>
    <font>
      <b/>
      <sz val="10"/>
      <color theme="1" tint="0.14996795556505021"/>
      <name val="Cambria"/>
      <family val="1"/>
    </font>
    <font>
      <b/>
      <sz val="9"/>
      <name val="Cambria"/>
      <family val="1"/>
    </font>
    <font>
      <b/>
      <sz val="11"/>
      <color theme="1" tint="0.14996795556505021"/>
      <name val="Cambria"/>
      <family val="1"/>
    </font>
    <font>
      <b/>
      <i/>
      <sz val="18"/>
      <color theme="1" tint="0.14996795556505021"/>
      <name val="Cambria"/>
      <family val="1"/>
    </font>
    <font>
      <b/>
      <sz val="26"/>
      <color theme="1" tint="0.14996795556505021"/>
      <name val="Trebuchet MS"/>
      <family val="2"/>
      <scheme val="minor"/>
    </font>
    <font>
      <b/>
      <sz val="12"/>
      <color theme="1" tint="0.14996795556505021"/>
      <name val="Cambria"/>
      <family val="1"/>
    </font>
    <font>
      <b/>
      <sz val="16"/>
      <color theme="1" tint="0.14996795556505021"/>
      <name val="Cambria"/>
      <family val="1"/>
    </font>
    <font>
      <b/>
      <sz val="18"/>
      <color theme="1" tint="0.14996795556505021"/>
      <name val="Trebuchet MS"/>
      <family val="2"/>
      <scheme val="minor"/>
    </font>
    <font>
      <b/>
      <sz val="12"/>
      <color theme="1" tint="0.14996795556505021"/>
      <name val="Trebuchet MS"/>
      <family val="2"/>
      <scheme val="minor"/>
    </font>
    <font>
      <b/>
      <sz val="11"/>
      <color theme="1" tint="0.14996795556505021"/>
      <name val="Trebuchet MS"/>
      <family val="2"/>
      <scheme val="minor"/>
    </font>
    <font>
      <b/>
      <sz val="12"/>
      <name val="Cambria"/>
      <family val="1"/>
    </font>
    <font>
      <b/>
      <sz val="12"/>
      <color rgb="FFFF0000"/>
      <name val="Cambria"/>
      <family val="1"/>
    </font>
    <font>
      <b/>
      <sz val="10"/>
      <name val="Cambria"/>
      <family val="1"/>
    </font>
    <font>
      <b/>
      <i/>
      <sz val="18"/>
      <name val="Cambria"/>
      <family val="1"/>
    </font>
    <font>
      <b/>
      <sz val="10"/>
      <color theme="1"/>
      <name val="Cambria"/>
      <family val="1"/>
    </font>
    <font>
      <b/>
      <sz val="12"/>
      <color rgb="FFFF0000"/>
      <name val="Trebuchet MS"/>
      <family val="2"/>
      <scheme val="minor"/>
    </font>
    <font>
      <b/>
      <sz val="11"/>
      <color rgb="FFFF0000"/>
      <name val="Cambria"/>
      <family val="1"/>
    </font>
    <font>
      <b/>
      <sz val="9"/>
      <color theme="1" tint="0.14996795556505021"/>
      <name val="Trebuchet MS"/>
      <family val="2"/>
      <scheme val="minor"/>
    </font>
    <font>
      <b/>
      <sz val="10"/>
      <color rgb="FFFF0000"/>
      <name val="Cambria"/>
      <family val="1"/>
    </font>
    <font>
      <b/>
      <i/>
      <sz val="12"/>
      <color rgb="FFFF0000"/>
      <name val="Cambria"/>
      <family val="1"/>
    </font>
    <font>
      <b/>
      <sz val="11"/>
      <name val="Cambria"/>
      <family val="1"/>
    </font>
    <font>
      <b/>
      <sz val="11"/>
      <name val="Trebuchet MS"/>
      <family val="2"/>
    </font>
    <font>
      <b/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0"/>
      <color theme="1" tint="0.14996795556505021"/>
      <name val="Cambria"/>
      <family val="1"/>
    </font>
    <font>
      <b/>
      <sz val="11"/>
      <name val="Cambria"/>
      <family val="1"/>
    </font>
    <font>
      <sz val="11"/>
      <color theme="1" tint="0.14996795556505021"/>
      <name val="Trebuchet MS"/>
      <family val="2"/>
      <scheme val="minor"/>
    </font>
    <font>
      <sz val="10"/>
      <color rgb="FFFF0000"/>
      <name val="Trebuchet MS"/>
      <family val="2"/>
      <scheme val="minor"/>
    </font>
    <font>
      <b/>
      <sz val="12"/>
      <color theme="1"/>
      <name val="Trebuchet MS"/>
      <family val="2"/>
      <scheme val="minor"/>
    </font>
    <font>
      <b/>
      <sz val="8"/>
      <color theme="1" tint="0.14996795556505021"/>
      <name val="Cambria"/>
      <family val="1"/>
    </font>
    <font>
      <b/>
      <sz val="8"/>
      <color rgb="FFFF0000"/>
      <name val="Cambria"/>
      <family val="1"/>
    </font>
    <font>
      <b/>
      <sz val="7"/>
      <color theme="1" tint="0.14996795556505021"/>
      <name val="Cambria"/>
      <family val="1"/>
    </font>
    <font>
      <b/>
      <sz val="9"/>
      <color rgb="FFFF0000"/>
      <name val="Trebuchet MS (Body)"/>
    </font>
    <font>
      <b/>
      <sz val="8"/>
      <color theme="1"/>
      <name val="Cambria"/>
      <family val="1"/>
    </font>
    <font>
      <b/>
      <sz val="9"/>
      <color theme="1"/>
      <name val="Cambria"/>
      <family val="1"/>
    </font>
    <font>
      <b/>
      <sz val="9"/>
      <color rgb="FF000000"/>
      <name val="Cambria"/>
      <family val="1"/>
    </font>
    <font>
      <b/>
      <sz val="10"/>
      <color rgb="FF000000"/>
      <name val="Cambria"/>
      <family val="1"/>
    </font>
    <font>
      <b/>
      <sz val="7"/>
      <color theme="1" tint="0.14996795556505021"/>
      <name val="Trebuchet MS"/>
      <family val="2"/>
      <scheme val="minor"/>
    </font>
    <font>
      <b/>
      <sz val="10"/>
      <color rgb="FF262626"/>
      <name val="Trebuchet MS"/>
      <family val="2"/>
      <scheme val="minor"/>
    </font>
    <font>
      <b/>
      <sz val="8"/>
      <color rgb="FF262626"/>
      <name val="Trebuchet MS"/>
      <family val="2"/>
      <scheme val="minor"/>
    </font>
    <font>
      <b/>
      <sz val="8"/>
      <color rgb="FF262626"/>
      <name val="Cambria"/>
      <family val="1"/>
    </font>
    <font>
      <b/>
      <sz val="7"/>
      <color theme="1"/>
      <name val="Cambria"/>
      <family val="1"/>
    </font>
    <font>
      <b/>
      <sz val="7"/>
      <color rgb="FFFF0000"/>
      <name val="Cambria"/>
      <family val="1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164" fontId="2" fillId="0" borderId="0" applyFill="0" applyBorder="0" applyProtection="0">
      <alignment horizontal="left" vertical="center"/>
    </xf>
    <xf numFmtId="165" fontId="1" fillId="0" borderId="0" applyFont="0" applyFill="0" applyBorder="0" applyProtection="0">
      <alignment horizontal="right"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>
      <alignment horizontal="left" vertical="center"/>
    </xf>
  </cellStyleXfs>
  <cellXfs count="183">
    <xf numFmtId="0" fontId="0" fillId="0" borderId="0" xfId="0">
      <alignment vertical="center"/>
    </xf>
    <xf numFmtId="164" fontId="2" fillId="0" borderId="0" xfId="1">
      <alignment horizontal="left" vertical="center"/>
    </xf>
    <xf numFmtId="165" fontId="0" fillId="0" borderId="0" xfId="2" applyFont="1">
      <alignment horizontal="right" vertical="center"/>
    </xf>
    <xf numFmtId="165" fontId="0" fillId="0" borderId="0" xfId="2" applyFont="1" applyBorder="1">
      <alignment horizontal="right" vertical="center"/>
    </xf>
    <xf numFmtId="164" fontId="2" fillId="0" borderId="0" xfId="1" applyBorder="1">
      <alignment horizontal="left"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3" fillId="0" borderId="0" xfId="3" applyAlignment="1">
      <alignment horizontal="left" vertical="center"/>
    </xf>
    <xf numFmtId="0" fontId="3" fillId="0" borderId="1" xfId="3" applyBorder="1" applyAlignment="1">
      <alignment horizontal="left" vertical="center"/>
    </xf>
    <xf numFmtId="0" fontId="3" fillId="0" borderId="2" xfId="3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65" fontId="0" fillId="0" borderId="3" xfId="2" applyFont="1" applyBorder="1">
      <alignment horizontal="right" vertical="center"/>
    </xf>
    <xf numFmtId="165" fontId="3" fillId="0" borderId="0" xfId="3" applyNumberFormat="1" applyBorder="1" applyAlignment="1">
      <alignment horizontal="right" vertical="center"/>
    </xf>
    <xf numFmtId="165" fontId="6" fillId="0" borderId="3" xfId="2" applyFont="1" applyBorder="1">
      <alignment horizontal="right" vertical="center"/>
    </xf>
    <xf numFmtId="165" fontId="6" fillId="0" borderId="0" xfId="2" applyFont="1" applyBorder="1">
      <alignment horizontal="right" vertical="center"/>
    </xf>
    <xf numFmtId="165" fontId="6" fillId="0" borderId="0" xfId="2" applyFont="1">
      <alignment horizontal="right" vertical="center"/>
    </xf>
    <xf numFmtId="165" fontId="6" fillId="2" borderId="3" xfId="2" applyFont="1" applyFill="1" applyBorder="1">
      <alignment horizontal="right" vertical="center"/>
    </xf>
    <xf numFmtId="0" fontId="0" fillId="2" borderId="3" xfId="0" applyFill="1" applyBorder="1">
      <alignment vertical="center"/>
    </xf>
    <xf numFmtId="0" fontId="0" fillId="2" borderId="3" xfId="0" applyFill="1" applyBorder="1" applyAlignment="1">
      <alignment horizontal="center" vertical="center" wrapText="1"/>
    </xf>
    <xf numFmtId="165" fontId="0" fillId="2" borderId="3" xfId="2" applyFont="1" applyFill="1" applyBorder="1">
      <alignment horizontal="right" vertical="center"/>
    </xf>
    <xf numFmtId="0" fontId="9" fillId="0" borderId="3" xfId="0" applyFont="1" applyBorder="1" applyAlignment="1">
      <alignment horizontal="center" vertical="center" wrapText="1"/>
    </xf>
    <xf numFmtId="165" fontId="10" fillId="0" borderId="0" xfId="2" applyFont="1" applyBorder="1">
      <alignment horizontal="right" vertical="center"/>
    </xf>
    <xf numFmtId="165" fontId="10" fillId="0" borderId="0" xfId="2" applyFont="1" applyBorder="1" applyAlignment="1">
      <alignment horizontal="center" vertical="center" wrapText="1"/>
    </xf>
    <xf numFmtId="165" fontId="10" fillId="0" borderId="3" xfId="2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5" fontId="12" fillId="0" borderId="3" xfId="2" applyFont="1" applyBorder="1" applyAlignment="1">
      <alignment horizontal="center" vertical="center" wrapText="1"/>
    </xf>
    <xf numFmtId="165" fontId="10" fillId="0" borderId="3" xfId="2" applyFont="1" applyBorder="1">
      <alignment horizontal="right" vertical="center"/>
    </xf>
    <xf numFmtId="165" fontId="10" fillId="0" borderId="3" xfId="2" applyFont="1" applyFill="1" applyBorder="1">
      <alignment horizontal="right" vertical="center"/>
    </xf>
    <xf numFmtId="165" fontId="10" fillId="0" borderId="0" xfId="2" applyFont="1">
      <alignment horizontal="right" vertical="center"/>
    </xf>
    <xf numFmtId="0" fontId="13" fillId="0" borderId="0" xfId="0" applyFont="1" applyAlignment="1">
      <alignment horizontal="center" vertical="center" wrapText="1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165" fontId="10" fillId="0" borderId="6" xfId="2" applyFont="1" applyBorder="1">
      <alignment horizontal="right" vertical="center"/>
    </xf>
    <xf numFmtId="165" fontId="10" fillId="0" borderId="7" xfId="2" applyFont="1" applyBorder="1">
      <alignment horizontal="right" vertical="center"/>
    </xf>
    <xf numFmtId="165" fontId="6" fillId="0" borderId="6" xfId="2" applyFont="1" applyBorder="1">
      <alignment horizontal="right" vertical="center"/>
    </xf>
    <xf numFmtId="165" fontId="6" fillId="0" borderId="7" xfId="2" applyFont="1" applyBorder="1">
      <alignment horizontal="right" vertical="center"/>
    </xf>
    <xf numFmtId="0" fontId="16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vertical="center" wrapText="1"/>
    </xf>
    <xf numFmtId="165" fontId="15" fillId="0" borderId="0" xfId="2" applyFont="1" applyBorder="1">
      <alignment horizontal="right" vertical="center"/>
    </xf>
    <xf numFmtId="0" fontId="15" fillId="0" borderId="0" xfId="0" applyFont="1">
      <alignment vertical="center"/>
    </xf>
    <xf numFmtId="165" fontId="15" fillId="0" borderId="0" xfId="2" applyFont="1" applyBorder="1" applyAlignment="1">
      <alignment horizontal="center" vertical="center" wrapText="1"/>
    </xf>
    <xf numFmtId="165" fontId="15" fillId="0" borderId="3" xfId="2" applyFont="1" applyBorder="1" applyAlignment="1">
      <alignment horizontal="center" vertical="center" wrapText="1"/>
    </xf>
    <xf numFmtId="0" fontId="17" fillId="3" borderId="3" xfId="0" applyFont="1" applyFill="1" applyBorder="1" applyAlignment="1">
      <alignment vertical="center" wrapText="1"/>
    </xf>
    <xf numFmtId="0" fontId="19" fillId="3" borderId="3" xfId="0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wrapText="1"/>
    </xf>
    <xf numFmtId="165" fontId="0" fillId="0" borderId="6" xfId="2" applyFont="1" applyBorder="1">
      <alignment horizontal="right" vertical="center"/>
    </xf>
    <xf numFmtId="165" fontId="6" fillId="0" borderId="8" xfId="2" applyFont="1" applyBorder="1">
      <alignment horizontal="right" vertical="center"/>
    </xf>
    <xf numFmtId="165" fontId="6" fillId="0" borderId="8" xfId="2" applyFont="1" applyFill="1" applyBorder="1">
      <alignment horizontal="right" vertical="center"/>
    </xf>
    <xf numFmtId="165" fontId="22" fillId="0" borderId="0" xfId="2" applyFont="1" applyBorder="1">
      <alignment horizontal="right" vertical="center"/>
    </xf>
    <xf numFmtId="165" fontId="22" fillId="0" borderId="3" xfId="2" applyFont="1" applyBorder="1">
      <alignment horizontal="right" vertical="center"/>
    </xf>
    <xf numFmtId="165" fontId="22" fillId="0" borderId="0" xfId="2" applyFont="1">
      <alignment horizontal="right" vertical="center"/>
    </xf>
    <xf numFmtId="165" fontId="24" fillId="0" borderId="6" xfId="2" applyFont="1" applyBorder="1">
      <alignment horizontal="right" vertical="center"/>
    </xf>
    <xf numFmtId="165" fontId="24" fillId="0" borderId="0" xfId="2" applyFont="1" applyBorder="1">
      <alignment horizontal="right" vertical="center"/>
    </xf>
    <xf numFmtId="165" fontId="24" fillId="0" borderId="6" xfId="2" applyFont="1" applyFill="1" applyBorder="1">
      <alignment horizontal="right" vertical="center"/>
    </xf>
    <xf numFmtId="165" fontId="24" fillId="0" borderId="0" xfId="2" applyFont="1">
      <alignment horizontal="right" vertical="center"/>
    </xf>
    <xf numFmtId="165" fontId="24" fillId="0" borderId="7" xfId="2" applyFont="1" applyBorder="1">
      <alignment horizontal="right" vertical="center"/>
    </xf>
    <xf numFmtId="165" fontId="24" fillId="0" borderId="3" xfId="2" applyFont="1" applyBorder="1">
      <alignment horizontal="right" vertical="center"/>
    </xf>
    <xf numFmtId="165" fontId="24" fillId="3" borderId="0" xfId="2" applyFont="1" applyFill="1" applyBorder="1">
      <alignment horizontal="right" vertical="center"/>
    </xf>
    <xf numFmtId="165" fontId="24" fillId="3" borderId="3" xfId="2" applyFont="1" applyFill="1" applyBorder="1">
      <alignment horizontal="right" vertical="center"/>
    </xf>
    <xf numFmtId="165" fontId="24" fillId="3" borderId="0" xfId="2" applyFont="1" applyFill="1">
      <alignment horizontal="right" vertical="center"/>
    </xf>
    <xf numFmtId="0" fontId="12" fillId="3" borderId="3" xfId="0" applyFont="1" applyFill="1" applyBorder="1" applyAlignment="1">
      <alignment horizontal="center" vertical="center" wrapText="1"/>
    </xf>
    <xf numFmtId="165" fontId="20" fillId="0" borderId="3" xfId="2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165" fontId="6" fillId="3" borderId="3" xfId="2" applyFont="1" applyFill="1" applyBorder="1">
      <alignment horizontal="right" vertical="center"/>
    </xf>
    <xf numFmtId="0" fontId="28" fillId="0" borderId="0" xfId="0" applyFont="1" applyAlignment="1">
      <alignment horizontal="center" vertical="center" wrapText="1"/>
    </xf>
    <xf numFmtId="0" fontId="12" fillId="0" borderId="3" xfId="0" quotePrefix="1" applyFont="1" applyBorder="1" applyAlignment="1">
      <alignment horizontal="center" vertical="center" wrapText="1"/>
    </xf>
    <xf numFmtId="0" fontId="19" fillId="3" borderId="3" xfId="0" quotePrefix="1" applyFont="1" applyFill="1" applyBorder="1" applyAlignment="1">
      <alignment horizontal="center" vertical="center" wrapText="1"/>
    </xf>
    <xf numFmtId="0" fontId="18" fillId="3" borderId="3" xfId="0" quotePrefix="1" applyFont="1" applyFill="1" applyBorder="1" applyAlignment="1">
      <alignment horizontal="center" vertical="center" wrapText="1"/>
    </xf>
    <xf numFmtId="165" fontId="15" fillId="0" borderId="0" xfId="2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0" fillId="2" borderId="3" xfId="0" applyFont="1" applyFill="1" applyBorder="1">
      <alignment vertical="center"/>
    </xf>
    <xf numFmtId="165" fontId="28" fillId="0" borderId="0" xfId="2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165" fontId="10" fillId="0" borderId="8" xfId="2" applyFont="1" applyBorder="1">
      <alignment horizontal="right" vertical="center"/>
    </xf>
    <xf numFmtId="165" fontId="10" fillId="0" borderId="6" xfId="2" applyFont="1" applyFill="1" applyBorder="1">
      <alignment horizontal="right" vertical="center"/>
    </xf>
    <xf numFmtId="165" fontId="22" fillId="0" borderId="7" xfId="2" applyFont="1" applyBorder="1">
      <alignment horizontal="right" vertical="center"/>
    </xf>
    <xf numFmtId="0" fontId="11" fillId="3" borderId="3" xfId="0" applyFont="1" applyFill="1" applyBorder="1" applyAlignment="1">
      <alignment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165" fontId="7" fillId="2" borderId="3" xfId="2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165" fontId="21" fillId="0" borderId="3" xfId="2" applyFont="1" applyBorder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165" fontId="32" fillId="3" borderId="3" xfId="2" applyFont="1" applyFill="1" applyBorder="1" applyAlignment="1">
      <alignment vertical="center" wrapText="1"/>
    </xf>
    <xf numFmtId="0" fontId="33" fillId="3" borderId="0" xfId="0" applyFont="1" applyFill="1">
      <alignment vertical="center"/>
    </xf>
    <xf numFmtId="0" fontId="29" fillId="3" borderId="3" xfId="0" applyFont="1" applyFill="1" applyBorder="1" applyAlignment="1">
      <alignment vertical="center" wrapText="1"/>
    </xf>
    <xf numFmtId="165" fontId="6" fillId="2" borderId="6" xfId="2" applyFont="1" applyFill="1" applyBorder="1">
      <alignment horizontal="right" vertical="center"/>
    </xf>
    <xf numFmtId="165" fontId="0" fillId="2" borderId="6" xfId="2" applyFont="1" applyFill="1" applyBorder="1">
      <alignment horizontal="right" vertical="center"/>
    </xf>
    <xf numFmtId="49" fontId="19" fillId="3" borderId="3" xfId="0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165" fontId="6" fillId="4" borderId="3" xfId="2" applyFont="1" applyFill="1" applyBorder="1">
      <alignment horizontal="right" vertical="center"/>
    </xf>
    <xf numFmtId="165" fontId="0" fillId="4" borderId="3" xfId="2" applyFont="1" applyFill="1" applyBorder="1">
      <alignment horizontal="right" vertical="center"/>
    </xf>
    <xf numFmtId="0" fontId="34" fillId="0" borderId="3" xfId="0" applyFont="1" applyBorder="1" applyAlignment="1">
      <alignment horizontal="center" vertical="center" wrapText="1"/>
    </xf>
    <xf numFmtId="165" fontId="35" fillId="0" borderId="3" xfId="2" applyFont="1" applyFill="1" applyBorder="1" applyAlignment="1">
      <alignment horizontal="center" vertical="center" wrapText="1"/>
    </xf>
    <xf numFmtId="165" fontId="14" fillId="2" borderId="0" xfId="2" applyFont="1" applyFill="1" applyBorder="1" applyAlignment="1">
      <alignment vertical="center"/>
    </xf>
    <xf numFmtId="165" fontId="6" fillId="4" borderId="6" xfId="2" applyFont="1" applyFill="1" applyBorder="1">
      <alignment horizontal="right" vertical="center"/>
    </xf>
    <xf numFmtId="165" fontId="6" fillId="4" borderId="7" xfId="2" applyFont="1" applyFill="1" applyBorder="1">
      <alignment horizontal="right" vertical="center"/>
    </xf>
    <xf numFmtId="165" fontId="19" fillId="2" borderId="7" xfId="2" applyFont="1" applyFill="1" applyBorder="1">
      <alignment horizontal="right" vertical="center"/>
    </xf>
    <xf numFmtId="165" fontId="19" fillId="0" borderId="0" xfId="2" applyFont="1" applyBorder="1">
      <alignment horizontal="right" vertical="center"/>
    </xf>
    <xf numFmtId="165" fontId="19" fillId="0" borderId="8" xfId="2" applyFont="1" applyBorder="1">
      <alignment horizontal="right" vertical="center"/>
    </xf>
    <xf numFmtId="165" fontId="19" fillId="0" borderId="8" xfId="2" applyFont="1" applyFill="1" applyBorder="1">
      <alignment horizontal="right" vertical="center"/>
    </xf>
    <xf numFmtId="165" fontId="19" fillId="0" borderId="0" xfId="2" applyFont="1">
      <alignment horizontal="right" vertical="center"/>
    </xf>
    <xf numFmtId="165" fontId="19" fillId="2" borderId="3" xfId="2" applyFont="1" applyFill="1" applyBorder="1">
      <alignment horizontal="right" vertical="center"/>
    </xf>
    <xf numFmtId="165" fontId="19" fillId="0" borderId="7" xfId="2" applyFont="1" applyBorder="1">
      <alignment horizontal="right" vertical="center"/>
    </xf>
    <xf numFmtId="165" fontId="36" fillId="2" borderId="3" xfId="2" applyFont="1" applyFill="1" applyBorder="1">
      <alignment horizontal="right" vertical="center"/>
    </xf>
    <xf numFmtId="165" fontId="36" fillId="0" borderId="0" xfId="2" applyFont="1" applyBorder="1">
      <alignment horizontal="right" vertical="center"/>
    </xf>
    <xf numFmtId="165" fontId="12" fillId="0" borderId="0" xfId="2" applyFont="1" applyBorder="1">
      <alignment horizontal="right" vertical="center"/>
    </xf>
    <xf numFmtId="165" fontId="30" fillId="0" borderId="3" xfId="2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165" fontId="19" fillId="0" borderId="3" xfId="2" applyFont="1" applyBorder="1">
      <alignment horizontal="right" vertical="center"/>
    </xf>
    <xf numFmtId="0" fontId="36" fillId="0" borderId="0" xfId="0" applyFont="1">
      <alignment vertical="center"/>
    </xf>
    <xf numFmtId="165" fontId="36" fillId="0" borderId="0" xfId="2" applyFont="1">
      <alignment horizontal="right" vertical="center"/>
    </xf>
    <xf numFmtId="165" fontId="36" fillId="0" borderId="3" xfId="2" applyFont="1" applyBorder="1">
      <alignment horizontal="right" vertical="center"/>
    </xf>
    <xf numFmtId="0" fontId="26" fillId="0" borderId="3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37" fillId="0" borderId="0" xfId="0" applyFont="1">
      <alignment vertical="center"/>
    </xf>
    <xf numFmtId="0" fontId="12" fillId="7" borderId="3" xfId="0" applyFont="1" applyFill="1" applyBorder="1" applyAlignment="1">
      <alignment horizontal="center" vertical="center" wrapText="1"/>
    </xf>
    <xf numFmtId="165" fontId="41" fillId="0" borderId="3" xfId="2" applyFont="1" applyBorder="1" applyAlignment="1">
      <alignment horizontal="center" vertical="center" wrapText="1" shrinkToFit="1"/>
    </xf>
    <xf numFmtId="165" fontId="41" fillId="0" borderId="3" xfId="2" applyFont="1" applyBorder="1" applyAlignment="1">
      <alignment horizontal="center" vertical="center" wrapText="1"/>
    </xf>
    <xf numFmtId="0" fontId="40" fillId="2" borderId="3" xfId="0" applyFont="1" applyFill="1" applyBorder="1" applyAlignment="1">
      <alignment vertical="center" wrapText="1" shrinkToFit="1"/>
    </xf>
    <xf numFmtId="165" fontId="40" fillId="0" borderId="3" xfId="2" applyFont="1" applyBorder="1" applyAlignment="1">
      <alignment horizontal="center" vertical="center" wrapText="1"/>
    </xf>
    <xf numFmtId="165" fontId="30" fillId="5" borderId="3" xfId="2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165" fontId="25" fillId="5" borderId="9" xfId="2" applyFont="1" applyFill="1" applyBorder="1" applyAlignment="1">
      <alignment horizontal="center" vertical="center" wrapText="1"/>
    </xf>
    <xf numFmtId="165" fontId="39" fillId="5" borderId="3" xfId="2" applyFont="1" applyFill="1" applyBorder="1" applyAlignment="1">
      <alignment horizontal="center" vertical="center" wrapText="1"/>
    </xf>
    <xf numFmtId="0" fontId="42" fillId="5" borderId="3" xfId="0" applyFont="1" applyFill="1" applyBorder="1" applyAlignment="1">
      <alignment horizontal="center" vertical="center" wrapText="1"/>
    </xf>
    <xf numFmtId="0" fontId="40" fillId="5" borderId="3" xfId="0" applyFont="1" applyFill="1" applyBorder="1" applyAlignment="1">
      <alignment vertical="center" wrapText="1" shrinkToFit="1"/>
    </xf>
    <xf numFmtId="165" fontId="43" fillId="3" borderId="3" xfId="2" applyFont="1" applyFill="1" applyBorder="1" applyAlignment="1">
      <alignment horizontal="center" vertical="center" wrapText="1"/>
    </xf>
    <xf numFmtId="165" fontId="0" fillId="8" borderId="3" xfId="2" applyFont="1" applyFill="1" applyBorder="1">
      <alignment horizontal="right" vertical="center"/>
    </xf>
    <xf numFmtId="0" fontId="38" fillId="6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65" fontId="27" fillId="6" borderId="3" xfId="2" applyFont="1" applyFill="1" applyBorder="1">
      <alignment horizontal="right" vertical="center"/>
    </xf>
    <xf numFmtId="0" fontId="19" fillId="6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 shrinkToFit="1"/>
    </xf>
    <xf numFmtId="0" fontId="26" fillId="6" borderId="3" xfId="0" applyFont="1" applyFill="1" applyBorder="1" applyAlignment="1">
      <alignment horizontal="center" vertical="center" wrapText="1"/>
    </xf>
    <xf numFmtId="165" fontId="44" fillId="6" borderId="3" xfId="2" applyFont="1" applyFill="1" applyBorder="1" applyAlignment="1">
      <alignment horizontal="center" vertical="center" wrapText="1"/>
    </xf>
    <xf numFmtId="0" fontId="42" fillId="6" borderId="3" xfId="0" applyFont="1" applyFill="1" applyBorder="1" applyAlignment="1">
      <alignment horizontal="center" vertical="center" wrapText="1"/>
    </xf>
    <xf numFmtId="165" fontId="28" fillId="5" borderId="3" xfId="2" applyFont="1" applyFill="1" applyBorder="1" applyAlignment="1">
      <alignment horizontal="center" vertical="center" wrapText="1"/>
    </xf>
    <xf numFmtId="0" fontId="47" fillId="6" borderId="3" xfId="0" applyFont="1" applyFill="1" applyBorder="1" applyAlignment="1">
      <alignment horizontal="center" vertical="center" wrapText="1"/>
    </xf>
    <xf numFmtId="0" fontId="48" fillId="9" borderId="3" xfId="0" applyFont="1" applyFill="1" applyBorder="1" applyAlignment="1">
      <alignment horizontal="center" vertical="center" wrapText="1"/>
    </xf>
    <xf numFmtId="0" fontId="49" fillId="9" borderId="3" xfId="0" applyFont="1" applyFill="1" applyBorder="1" applyAlignment="1">
      <alignment horizontal="center" vertical="center" wrapText="1"/>
    </xf>
    <xf numFmtId="165" fontId="15" fillId="10" borderId="3" xfId="2" applyFont="1" applyFill="1" applyBorder="1" applyAlignment="1">
      <alignment horizontal="center" vertical="center" wrapText="1"/>
    </xf>
    <xf numFmtId="165" fontId="50" fillId="11" borderId="3" xfId="0" applyNumberFormat="1" applyFont="1" applyFill="1" applyBorder="1" applyAlignment="1">
      <alignment horizontal="center" vertical="center" wrapText="1"/>
    </xf>
    <xf numFmtId="165" fontId="40" fillId="12" borderId="3" xfId="2" applyFont="1" applyFill="1" applyBorder="1" applyAlignment="1">
      <alignment horizontal="center" vertical="center" wrapText="1"/>
    </xf>
    <xf numFmtId="165" fontId="30" fillId="13" borderId="3" xfId="2" applyFont="1" applyFill="1" applyBorder="1" applyAlignment="1">
      <alignment horizontal="center" vertical="center" wrapText="1"/>
    </xf>
    <xf numFmtId="165" fontId="39" fillId="14" borderId="3" xfId="2" applyFont="1" applyFill="1" applyBorder="1" applyAlignment="1">
      <alignment horizontal="center" vertical="center" wrapText="1"/>
    </xf>
    <xf numFmtId="165" fontId="43" fillId="13" borderId="3" xfId="2" applyFont="1" applyFill="1" applyBorder="1" applyAlignment="1">
      <alignment horizontal="center" vertical="center" wrapText="1"/>
    </xf>
    <xf numFmtId="165" fontId="43" fillId="14" borderId="3" xfId="2" applyFont="1" applyFill="1" applyBorder="1" applyAlignment="1">
      <alignment horizontal="center" vertical="center" wrapText="1"/>
    </xf>
    <xf numFmtId="0" fontId="12" fillId="14" borderId="3" xfId="0" applyFont="1" applyFill="1" applyBorder="1" applyAlignment="1">
      <alignment horizontal="center" vertical="center" wrapText="1"/>
    </xf>
    <xf numFmtId="165" fontId="51" fillId="14" borderId="3" xfId="2" applyFont="1" applyFill="1" applyBorder="1" applyAlignment="1">
      <alignment horizontal="center" vertical="center" wrapText="1"/>
    </xf>
    <xf numFmtId="165" fontId="28" fillId="14" borderId="0" xfId="2" applyFont="1" applyFill="1" applyBorder="1">
      <alignment horizontal="right" vertical="center"/>
    </xf>
    <xf numFmtId="165" fontId="6" fillId="14" borderId="3" xfId="2" applyFont="1" applyFill="1" applyBorder="1">
      <alignment horizontal="right" vertical="center"/>
    </xf>
    <xf numFmtId="165" fontId="6" fillId="14" borderId="0" xfId="2" applyFont="1" applyFill="1" applyBorder="1">
      <alignment horizontal="right" vertical="center"/>
    </xf>
    <xf numFmtId="165" fontId="10" fillId="14" borderId="0" xfId="2" applyFont="1" applyFill="1" applyBorder="1">
      <alignment horizontal="right" vertical="center"/>
    </xf>
    <xf numFmtId="165" fontId="15" fillId="14" borderId="0" xfId="2" applyFont="1" applyFill="1" applyBorder="1" applyAlignment="1">
      <alignment horizontal="right" vertical="top"/>
    </xf>
    <xf numFmtId="165" fontId="0" fillId="14" borderId="3" xfId="2" applyFont="1" applyFill="1" applyBorder="1">
      <alignment horizontal="right" vertical="center"/>
    </xf>
    <xf numFmtId="165" fontId="44" fillId="14" borderId="3" xfId="2" applyFont="1" applyFill="1" applyBorder="1" applyAlignment="1">
      <alignment horizontal="center" vertical="center" wrapText="1"/>
    </xf>
    <xf numFmtId="165" fontId="45" fillId="15" borderId="3" xfId="0" applyNumberFormat="1" applyFont="1" applyFill="1" applyBorder="1" applyAlignment="1">
      <alignment horizontal="center" vertical="center" wrapText="1"/>
    </xf>
    <xf numFmtId="165" fontId="6" fillId="14" borderId="7" xfId="2" applyFont="1" applyFill="1" applyBorder="1">
      <alignment horizontal="right" vertical="center"/>
    </xf>
    <xf numFmtId="165" fontId="46" fillId="15" borderId="3" xfId="0" applyNumberFormat="1" applyFont="1" applyFill="1" applyBorder="1" applyAlignment="1">
      <alignment horizontal="center" vertical="center" wrapText="1"/>
    </xf>
    <xf numFmtId="165" fontId="6" fillId="14" borderId="8" xfId="2" applyFont="1" applyFill="1" applyBorder="1">
      <alignment horizontal="right" vertical="center"/>
    </xf>
    <xf numFmtId="0" fontId="17" fillId="14" borderId="3" xfId="0" applyFont="1" applyFill="1" applyBorder="1" applyAlignment="1">
      <alignment horizontal="center" vertical="center" wrapText="1"/>
    </xf>
    <xf numFmtId="0" fontId="5" fillId="0" borderId="0" xfId="4" applyAlignment="1">
      <alignment horizontal="left" vertical="center" indent="1"/>
    </xf>
    <xf numFmtId="0" fontId="14" fillId="0" borderId="0" xfId="0" applyFont="1" applyAlignment="1">
      <alignment horizontal="center" vertical="center" wrapText="1"/>
    </xf>
    <xf numFmtId="0" fontId="4" fillId="0" borderId="0" xfId="5" applyAlignment="1">
      <alignment horizontal="left" vertical="center"/>
    </xf>
    <xf numFmtId="165" fontId="14" fillId="5" borderId="4" xfId="2" applyFont="1" applyFill="1" applyBorder="1" applyAlignment="1">
      <alignment horizontal="center" vertical="center"/>
    </xf>
    <xf numFmtId="165" fontId="14" fillId="5" borderId="0" xfId="2" applyFont="1" applyFill="1" applyBorder="1" applyAlignment="1">
      <alignment horizontal="center" vertical="center"/>
    </xf>
    <xf numFmtId="165" fontId="7" fillId="5" borderId="4" xfId="2" applyFont="1" applyFill="1" applyBorder="1" applyAlignment="1">
      <alignment horizontal="center" vertical="center"/>
    </xf>
    <xf numFmtId="165" fontId="7" fillId="5" borderId="0" xfId="2" applyFont="1" applyFill="1" applyBorder="1" applyAlignment="1">
      <alignment horizontal="center" vertical="center"/>
    </xf>
    <xf numFmtId="165" fontId="7" fillId="5" borderId="5" xfId="2" applyFont="1" applyFill="1" applyBorder="1" applyAlignment="1">
      <alignment horizontal="center" vertical="center"/>
    </xf>
    <xf numFmtId="165" fontId="36" fillId="5" borderId="4" xfId="2" applyFont="1" applyFill="1" applyBorder="1" applyAlignment="1">
      <alignment horizontal="center" vertical="center"/>
    </xf>
    <xf numFmtId="165" fontId="36" fillId="5" borderId="0" xfId="2" applyFont="1" applyFill="1" applyBorder="1" applyAlignment="1">
      <alignment horizontal="center" vertical="center"/>
    </xf>
    <xf numFmtId="165" fontId="36" fillId="5" borderId="5" xfId="2" applyFont="1" applyFill="1" applyBorder="1" applyAlignment="1">
      <alignment horizontal="center" vertical="center"/>
    </xf>
  </cellXfs>
  <cellStyles count="6">
    <cellStyle name="AccentText" xfId="3" xr:uid="{00000000-0005-0000-0000-000000000000}"/>
    <cellStyle name="Day Numbers" xfId="2" xr:uid="{00000000-0005-0000-0000-000001000000}"/>
    <cellStyle name="MonthTitle" xfId="4" xr:uid="{00000000-0005-0000-0000-000002000000}"/>
    <cellStyle name="Normal" xfId="0" builtinId="0" customBuiltin="1"/>
    <cellStyle name="Week Days" xfId="1" xr:uid="{00000000-0005-0000-0000-000004000000}"/>
    <cellStyle name="YearDisplay" xfId="5" xr:uid="{00000000-0005-0000-0000-000005000000}"/>
  </cellStyles>
  <dxfs count="151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ne Month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One Month Calendar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5A158-329D-2A4A-BB67-C843AE182B70}">
  <sheetPr>
    <tabColor theme="4"/>
    <pageSetUpPr autoPageBreaks="0" fitToPage="1"/>
  </sheetPr>
  <dimension ref="B1:O20"/>
  <sheetViews>
    <sheetView showGridLines="0" tabSelected="1" zoomScale="153" zoomScaleNormal="153" zoomScalePageLayoutView="85" workbookViewId="0">
      <selection activeCell="J14" sqref="J14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0</v>
      </c>
      <c r="C2" s="172"/>
      <c r="D2" s="172"/>
      <c r="F2" s="173" t="s">
        <v>1</v>
      </c>
      <c r="G2" s="173"/>
      <c r="H2" s="173"/>
      <c r="I2" s="173"/>
      <c r="J2" s="173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/>
      <c r="G3" s="173"/>
      <c r="H3" s="173"/>
      <c r="I3" s="173"/>
      <c r="J3" s="173"/>
      <c r="L3" s="6" t="s">
        <v>2</v>
      </c>
      <c r="M3" s="6"/>
      <c r="N3" s="8" t="s">
        <v>0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8" spans="2:15" ht="19.5" customHeight="1">
      <c r="B8" s="4">
        <f t="array" ref="B8:N8">INDEX(calendar,,daypattern)</f>
        <v>46054</v>
      </c>
      <c r="C8" s="4">
        <v>46054</v>
      </c>
      <c r="D8" s="4">
        <v>46055</v>
      </c>
      <c r="E8" s="4">
        <v>46055</v>
      </c>
      <c r="F8" s="4">
        <v>46056</v>
      </c>
      <c r="G8" s="4">
        <v>46056</v>
      </c>
      <c r="H8" s="4">
        <v>46057</v>
      </c>
      <c r="I8" s="1">
        <v>46057</v>
      </c>
      <c r="J8" s="4">
        <v>46058</v>
      </c>
      <c r="K8" s="1">
        <v>46058</v>
      </c>
      <c r="L8" s="4">
        <v>46059</v>
      </c>
      <c r="M8" s="1">
        <v>46059</v>
      </c>
      <c r="N8" s="4">
        <v>46060</v>
      </c>
    </row>
    <row r="9" spans="2:15" ht="24" customHeight="1">
      <c r="B9" s="19">
        <f t="array" ref="B9:N9">INDEX(calendar,ndx+0,daypattern)</f>
        <v>46054</v>
      </c>
      <c r="C9" s="3">
        <v>46054</v>
      </c>
      <c r="D9" s="11">
        <v>46055</v>
      </c>
      <c r="E9" s="3">
        <v>46055</v>
      </c>
      <c r="F9" s="13">
        <v>46056</v>
      </c>
      <c r="G9" s="14">
        <v>46056</v>
      </c>
      <c r="H9" s="13">
        <v>46057</v>
      </c>
      <c r="I9" s="15">
        <v>46057</v>
      </c>
      <c r="J9" s="13">
        <v>46058</v>
      </c>
      <c r="K9" s="15">
        <v>46058</v>
      </c>
      <c r="L9" s="13">
        <v>46059</v>
      </c>
      <c r="M9" s="15">
        <v>46059</v>
      </c>
      <c r="N9" s="16">
        <v>46060</v>
      </c>
    </row>
    <row r="10" spans="2:15" ht="60.5" customHeight="1">
      <c r="B10" s="19"/>
      <c r="C10" s="3"/>
      <c r="D10" s="23"/>
      <c r="E10" s="61"/>
      <c r="F10" s="127"/>
      <c r="G10" s="61"/>
      <c r="H10" s="89"/>
      <c r="I10" s="90"/>
      <c r="J10" s="23"/>
      <c r="K10" s="41"/>
      <c r="L10" s="42"/>
      <c r="N10" s="17"/>
    </row>
    <row r="11" spans="2:15" ht="24" customHeight="1">
      <c r="B11" s="16">
        <f t="array" ref="B11:N11">INDEX(calendar,ndx+1,daypattern)</f>
        <v>46061</v>
      </c>
      <c r="C11" s="14">
        <v>46061</v>
      </c>
      <c r="D11" s="27">
        <v>46062</v>
      </c>
      <c r="E11" s="21">
        <v>46062</v>
      </c>
      <c r="F11" s="28">
        <v>46063</v>
      </c>
      <c r="G11" s="21">
        <v>46063</v>
      </c>
      <c r="H11" s="28">
        <v>46064</v>
      </c>
      <c r="I11" s="29">
        <v>46064</v>
      </c>
      <c r="J11" s="27">
        <v>46065</v>
      </c>
      <c r="K11" s="29">
        <v>46065</v>
      </c>
      <c r="L11" s="27">
        <v>46066</v>
      </c>
      <c r="M11" s="15">
        <v>46066</v>
      </c>
      <c r="N11" s="16">
        <v>46067</v>
      </c>
    </row>
    <row r="12" spans="2:15" ht="60" customHeight="1">
      <c r="B12" s="19"/>
      <c r="C12" s="3"/>
      <c r="D12" s="23"/>
      <c r="E12" s="61"/>
      <c r="F12" s="23"/>
      <c r="G12" s="61"/>
      <c r="H12" s="89"/>
      <c r="I12" s="90"/>
      <c r="J12" s="23"/>
      <c r="K12" s="92"/>
      <c r="L12" s="42"/>
      <c r="N12" s="17"/>
    </row>
    <row r="13" spans="2:15" ht="24" customHeight="1">
      <c r="B13" s="16">
        <f t="array" ref="B13:N13">INDEX(calendar,ndx+2,daypattern)</f>
        <v>46068</v>
      </c>
      <c r="C13" s="14">
        <v>46068</v>
      </c>
      <c r="D13" s="62">
        <v>46069</v>
      </c>
      <c r="E13" s="61">
        <v>46069</v>
      </c>
      <c r="F13" s="62">
        <v>46070</v>
      </c>
      <c r="G13" s="61">
        <v>46070</v>
      </c>
      <c r="H13" s="62">
        <v>46071</v>
      </c>
      <c r="I13" s="63">
        <v>46071</v>
      </c>
      <c r="J13" s="62">
        <v>46072</v>
      </c>
      <c r="K13" s="63">
        <v>46072</v>
      </c>
      <c r="L13" s="62">
        <v>46073</v>
      </c>
      <c r="M13" s="15">
        <v>46073</v>
      </c>
      <c r="N13" s="16">
        <v>46074</v>
      </c>
    </row>
    <row r="14" spans="2:15" ht="60" customHeight="1">
      <c r="B14" s="19"/>
      <c r="C14" s="3"/>
      <c r="D14" s="23"/>
      <c r="E14" s="61"/>
      <c r="F14" s="128"/>
      <c r="G14" s="61"/>
      <c r="H14" s="89"/>
      <c r="I14" s="90"/>
      <c r="J14" s="155" t="s">
        <v>96</v>
      </c>
      <c r="K14" s="90"/>
      <c r="L14" s="151" t="s">
        <v>79</v>
      </c>
      <c r="M14" s="10"/>
      <c r="N14" s="151" t="s">
        <v>79</v>
      </c>
    </row>
    <row r="15" spans="2:15" ht="24" customHeight="1">
      <c r="B15" s="16">
        <f t="array" ref="B15:N15">INDEX(calendar,ndx+3,daypattern)</f>
        <v>46075</v>
      </c>
      <c r="C15" s="14">
        <v>46075</v>
      </c>
      <c r="D15" s="62">
        <v>46076</v>
      </c>
      <c r="E15" s="61">
        <v>46076</v>
      </c>
      <c r="F15" s="62">
        <v>46077</v>
      </c>
      <c r="G15" s="61">
        <v>46077</v>
      </c>
      <c r="H15" s="62">
        <v>46078</v>
      </c>
      <c r="I15" s="63">
        <v>46078</v>
      </c>
      <c r="J15" s="62">
        <v>46079</v>
      </c>
      <c r="K15" s="63">
        <v>46079</v>
      </c>
      <c r="L15" s="62">
        <v>46080</v>
      </c>
      <c r="M15" s="15">
        <v>46080</v>
      </c>
      <c r="N15" s="16">
        <v>46081</v>
      </c>
    </row>
    <row r="16" spans="2:15" ht="64.5" customHeight="1">
      <c r="B16" s="151" t="s">
        <v>79</v>
      </c>
      <c r="C16" s="3"/>
      <c r="D16" s="23"/>
      <c r="E16" s="61"/>
      <c r="F16" s="134" t="s">
        <v>75</v>
      </c>
      <c r="G16" s="61"/>
      <c r="H16" s="89"/>
      <c r="I16" s="90"/>
      <c r="J16" s="134" t="s">
        <v>76</v>
      </c>
      <c r="K16" s="91"/>
      <c r="L16" s="26"/>
      <c r="M16" s="78"/>
      <c r="N16" s="17"/>
    </row>
    <row r="17" spans="2:14" ht="24" customHeight="1">
      <c r="B17" s="16">
        <f t="array" ref="B17:N17">INDEX(calendar,ndx+4,daypattern)</f>
        <v>46082</v>
      </c>
      <c r="C17" s="14">
        <v>46082</v>
      </c>
      <c r="D17" s="62">
        <v>46083</v>
      </c>
      <c r="E17" s="61">
        <v>46083</v>
      </c>
      <c r="F17" s="62">
        <v>46084</v>
      </c>
      <c r="G17" s="61">
        <v>46084</v>
      </c>
      <c r="H17" s="62">
        <v>46085</v>
      </c>
      <c r="I17" s="63">
        <v>46085</v>
      </c>
      <c r="J17" s="62">
        <v>46086</v>
      </c>
      <c r="K17" s="63">
        <v>46086</v>
      </c>
      <c r="L17" s="62">
        <v>46087</v>
      </c>
      <c r="M17" s="2">
        <v>46087</v>
      </c>
      <c r="N17" s="19">
        <v>46088</v>
      </c>
    </row>
    <row r="18" spans="2:14" ht="59.25" customHeight="1">
      <c r="B18" s="19"/>
      <c r="C18" s="3"/>
      <c r="D18" s="23"/>
      <c r="E18" s="61"/>
      <c r="F18" s="134" t="s">
        <v>77</v>
      </c>
      <c r="G18" s="61"/>
      <c r="H18" s="89"/>
      <c r="I18" s="90"/>
      <c r="J18" s="134" t="s">
        <v>78</v>
      </c>
      <c r="K18" s="88"/>
      <c r="L18" s="26"/>
      <c r="M18" s="10"/>
      <c r="N18" s="18"/>
    </row>
    <row r="19" spans="2:14" ht="24" customHeight="1">
      <c r="B19" s="3">
        <f t="array" ref="B19:D19">INDEX(calendar,ndx+5,daypattern)</f>
        <v>46089</v>
      </c>
      <c r="C19" s="3">
        <v>46089</v>
      </c>
      <c r="D19" s="3">
        <v>46090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F2:J6"/>
    <mergeCell ref="B3:D5"/>
  </mergeCells>
  <conditionalFormatting sqref="B11:H11">
    <cfRule type="expression" dxfId="150" priority="21">
      <formula>MonthToDisplayNumber&lt;&gt;MONTH(B11)</formula>
    </cfRule>
  </conditionalFormatting>
  <conditionalFormatting sqref="B13:H13">
    <cfRule type="expression" dxfId="149" priority="20">
      <formula>MonthToDisplayNumber&lt;&gt;MONTH(B13)</formula>
    </cfRule>
  </conditionalFormatting>
  <conditionalFormatting sqref="B15:H15">
    <cfRule type="expression" dxfId="148" priority="19">
      <formula>MonthToDisplayNumber&lt;&gt;MONTH(B15)</formula>
    </cfRule>
  </conditionalFormatting>
  <conditionalFormatting sqref="B12:J12">
    <cfRule type="expression" dxfId="147" priority="14">
      <formula>MonthToDisplayNumber&lt;&gt;MONTH(B12)</formula>
    </cfRule>
  </conditionalFormatting>
  <conditionalFormatting sqref="B14:J14">
    <cfRule type="expression" dxfId="146" priority="3">
      <formula>MonthToDisplayNumber&lt;&gt;MONTH(B14)</formula>
    </cfRule>
  </conditionalFormatting>
  <conditionalFormatting sqref="B16:J16">
    <cfRule type="expression" dxfId="145" priority="1">
      <formula>MonthToDisplayNumber&lt;&gt;MONTH(B16)</formula>
    </cfRule>
  </conditionalFormatting>
  <conditionalFormatting sqref="B9:N10">
    <cfRule type="expression" dxfId="144" priority="15">
      <formula>MonthToDisplayNumber&lt;&gt;MONTH(B9)</formula>
    </cfRule>
  </conditionalFormatting>
  <conditionalFormatting sqref="B17:N20">
    <cfRule type="expression" dxfId="143" priority="4">
      <formula>MonthToDisplayNumber&lt;&gt;MONTH(B17)</formula>
    </cfRule>
  </conditionalFormatting>
  <conditionalFormatting sqref="L12">
    <cfRule type="expression" dxfId="142" priority="18">
      <formula>MonthToDisplayNumber&lt;&gt;MONTH(L12)</formula>
    </cfRule>
  </conditionalFormatting>
  <conditionalFormatting sqref="L14">
    <cfRule type="expression" dxfId="141" priority="17">
      <formula>MonthToDisplayNumber&lt;&gt;MONTH(L14)</formula>
    </cfRule>
  </conditionalFormatting>
  <conditionalFormatting sqref="L16">
    <cfRule type="expression" dxfId="140" priority="16">
      <formula>MonthToDisplayNumber&lt;&gt;MONTH(L16)</formula>
    </cfRule>
  </conditionalFormatting>
  <conditionalFormatting sqref="N14">
    <cfRule type="expression" dxfId="139" priority="2">
      <formula>MonthToDisplayNumber&lt;&gt;MONTH(N14)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94F63913-314F-9D49-9EC9-DCDDBCA96E7A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C40B237E-13D9-0340-AC4F-071C0577579A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/>
    <pageSetUpPr autoPageBreaks="0" fitToPage="1"/>
  </sheetPr>
  <dimension ref="B1:O20"/>
  <sheetViews>
    <sheetView showGridLines="0" zoomScale="137" zoomScaleNormal="137" workbookViewId="0">
      <selection activeCell="J18" sqref="J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18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18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46327</v>
      </c>
      <c r="C8" s="4">
        <v>46327</v>
      </c>
      <c r="D8" s="4">
        <v>46328</v>
      </c>
      <c r="E8" s="4">
        <v>46328</v>
      </c>
      <c r="F8" s="4">
        <v>46329</v>
      </c>
      <c r="G8" s="4">
        <v>46329</v>
      </c>
      <c r="H8" s="4">
        <v>46330</v>
      </c>
      <c r="I8" s="1">
        <v>46330</v>
      </c>
      <c r="J8" s="4">
        <v>46331</v>
      </c>
      <c r="K8" s="1">
        <v>46331</v>
      </c>
      <c r="L8" s="4">
        <v>46332</v>
      </c>
      <c r="M8" s="1">
        <v>46332</v>
      </c>
      <c r="N8" s="4">
        <v>46333</v>
      </c>
    </row>
    <row r="9" spans="2:15" ht="24" customHeight="1">
      <c r="B9" s="19">
        <f t="array" ref="B9:N9">INDEX(calendar,ndx+0,daypattern)</f>
        <v>46327</v>
      </c>
      <c r="C9" s="3">
        <v>46327</v>
      </c>
      <c r="D9" s="49">
        <v>46328</v>
      </c>
      <c r="E9" s="3">
        <v>46328</v>
      </c>
      <c r="F9" s="35">
        <v>46329</v>
      </c>
      <c r="G9" s="14">
        <v>46329</v>
      </c>
      <c r="H9" s="35">
        <v>46330</v>
      </c>
      <c r="I9" s="15">
        <v>46330</v>
      </c>
      <c r="J9" s="35">
        <v>46331</v>
      </c>
      <c r="K9" s="15">
        <v>46331</v>
      </c>
      <c r="L9" s="35">
        <v>46332</v>
      </c>
      <c r="M9" s="15">
        <v>46332</v>
      </c>
      <c r="N9" s="16">
        <v>46333</v>
      </c>
    </row>
    <row r="10" spans="2:15" ht="59.25" customHeight="1">
      <c r="B10" s="19"/>
      <c r="C10" s="3"/>
      <c r="D10" s="123"/>
      <c r="E10" s="21"/>
      <c r="F10" s="123"/>
      <c r="G10" s="22"/>
      <c r="H10" s="47"/>
      <c r="I10" s="43"/>
      <c r="J10" s="123"/>
      <c r="K10" s="43"/>
      <c r="L10" s="96"/>
      <c r="N10" s="17"/>
    </row>
    <row r="11" spans="2:15" ht="24" customHeight="1">
      <c r="B11" s="16">
        <f t="array" ref="B11:N11">INDEX(calendar,ndx+1,daypattern)</f>
        <v>46334</v>
      </c>
      <c r="C11" s="14">
        <v>46334</v>
      </c>
      <c r="D11" s="50">
        <v>46335</v>
      </c>
      <c r="E11" s="14">
        <v>46335</v>
      </c>
      <c r="F11" s="51">
        <v>46336</v>
      </c>
      <c r="G11" s="14">
        <v>46336</v>
      </c>
      <c r="H11" s="51">
        <v>46337</v>
      </c>
      <c r="I11" s="15">
        <v>46337</v>
      </c>
      <c r="J11" s="50">
        <v>46338</v>
      </c>
      <c r="K11" s="15">
        <v>46338</v>
      </c>
      <c r="L11" s="50">
        <v>46339</v>
      </c>
      <c r="M11" s="15">
        <v>46339</v>
      </c>
      <c r="N11" s="16">
        <v>46340</v>
      </c>
    </row>
    <row r="12" spans="2:15" ht="59.25" customHeight="1">
      <c r="B12" s="19"/>
      <c r="C12" s="3"/>
      <c r="D12" s="123"/>
      <c r="E12" s="46"/>
      <c r="F12" s="123"/>
      <c r="G12" s="45"/>
      <c r="H12" s="47"/>
      <c r="I12" s="45"/>
      <c r="J12" s="123"/>
      <c r="K12" s="44"/>
      <c r="L12" s="64"/>
      <c r="N12" s="17"/>
    </row>
    <row r="13" spans="2:15" ht="24" customHeight="1">
      <c r="B13" s="16">
        <f t="array" ref="B13:N13">INDEX(calendar,ndx+2,daypattern)</f>
        <v>46341</v>
      </c>
      <c r="C13" s="14">
        <v>46341</v>
      </c>
      <c r="D13" s="36">
        <v>46342</v>
      </c>
      <c r="E13" s="14">
        <v>46342</v>
      </c>
      <c r="F13" s="36">
        <v>46343</v>
      </c>
      <c r="G13" s="14">
        <v>46343</v>
      </c>
      <c r="H13" s="36">
        <v>46344</v>
      </c>
      <c r="I13" s="15">
        <v>46344</v>
      </c>
      <c r="J13" s="36">
        <v>46345</v>
      </c>
      <c r="K13" s="15">
        <v>46345</v>
      </c>
      <c r="L13" s="36">
        <v>46346</v>
      </c>
      <c r="M13" s="15">
        <v>46346</v>
      </c>
      <c r="N13" s="16">
        <v>46347</v>
      </c>
    </row>
    <row r="14" spans="2:15" ht="59.25" customHeight="1">
      <c r="B14" s="19"/>
      <c r="C14" s="3"/>
      <c r="D14" s="47"/>
      <c r="E14" s="21"/>
      <c r="F14" s="47"/>
      <c r="G14" s="22"/>
      <c r="H14" s="47"/>
      <c r="I14" s="24"/>
      <c r="J14" s="47"/>
      <c r="K14" s="24"/>
      <c r="L14" s="70"/>
      <c r="M14" s="10"/>
      <c r="N14" s="18"/>
    </row>
    <row r="15" spans="2:15" ht="24" customHeight="1">
      <c r="B15" s="16">
        <f t="array" ref="B15:N15">INDEX(calendar,ndx+3,daypattern)</f>
        <v>46348</v>
      </c>
      <c r="C15" s="14">
        <v>46348</v>
      </c>
      <c r="D15" s="13">
        <v>46349</v>
      </c>
      <c r="E15" s="14">
        <v>46349</v>
      </c>
      <c r="F15" s="13">
        <v>46350</v>
      </c>
      <c r="G15" s="14">
        <v>46350</v>
      </c>
      <c r="H15" s="13">
        <v>46351</v>
      </c>
      <c r="I15" s="15">
        <v>46351</v>
      </c>
      <c r="J15" s="13">
        <v>46352</v>
      </c>
      <c r="K15" s="15">
        <v>46352</v>
      </c>
      <c r="L15" s="13">
        <v>46353</v>
      </c>
      <c r="M15" s="15">
        <v>46353</v>
      </c>
      <c r="N15" s="16">
        <v>46354</v>
      </c>
    </row>
    <row r="16" spans="2:15" ht="59.25" customHeight="1">
      <c r="B16" s="19"/>
      <c r="C16" s="3"/>
      <c r="D16" s="47"/>
      <c r="E16" s="21"/>
      <c r="F16" s="47"/>
      <c r="G16" s="22"/>
      <c r="H16" s="47"/>
      <c r="I16" s="24"/>
      <c r="J16" s="47"/>
      <c r="K16" s="24"/>
      <c r="L16" s="45"/>
      <c r="N16" s="17"/>
    </row>
    <row r="17" spans="2:14" ht="24" customHeight="1">
      <c r="B17" s="16">
        <f t="array" ref="B17:N17">INDEX(calendar,ndx+4,daypattern)</f>
        <v>46355</v>
      </c>
      <c r="C17" s="14">
        <v>46355</v>
      </c>
      <c r="D17" s="13">
        <v>46356</v>
      </c>
      <c r="E17" s="14">
        <v>46356</v>
      </c>
      <c r="F17" s="13">
        <v>46357</v>
      </c>
      <c r="G17" s="14">
        <v>46357</v>
      </c>
      <c r="H17" s="13">
        <v>46358</v>
      </c>
      <c r="I17" s="2">
        <v>46358</v>
      </c>
      <c r="J17" s="11">
        <v>46359</v>
      </c>
      <c r="K17" s="2">
        <v>46359</v>
      </c>
      <c r="L17" s="11">
        <v>46360</v>
      </c>
      <c r="M17" s="2">
        <v>46360</v>
      </c>
      <c r="N17" s="19">
        <v>46361</v>
      </c>
    </row>
    <row r="18" spans="2:14" ht="59.25" customHeight="1">
      <c r="B18" s="19"/>
      <c r="C18" s="3"/>
      <c r="D18" s="45"/>
      <c r="E18" s="21"/>
      <c r="F18" s="45"/>
      <c r="G18" s="22"/>
      <c r="H18" s="23"/>
      <c r="I18" s="24"/>
      <c r="J18" s="20"/>
      <c r="K18" s="24"/>
      <c r="L18" s="71"/>
      <c r="M18" s="10"/>
      <c r="N18" s="18"/>
    </row>
    <row r="19" spans="2:14" ht="24" customHeight="1">
      <c r="B19" s="3">
        <f t="array" ref="B19:D19">INDEX(calendar,ndx+5,daypattern)</f>
        <v>46362</v>
      </c>
      <c r="C19" s="3">
        <v>46362</v>
      </c>
      <c r="D19" s="3">
        <v>46363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2:C12">
    <cfRule type="expression" dxfId="27" priority="5">
      <formula>MonthToDisplayNumber&lt;&gt;MONTH(B12)</formula>
    </cfRule>
  </conditionalFormatting>
  <conditionalFormatting sqref="B14:C14">
    <cfRule type="expression" dxfId="26" priority="4">
      <formula>MonthToDisplayNumber&lt;&gt;MONTH(B14)</formula>
    </cfRule>
  </conditionalFormatting>
  <conditionalFormatting sqref="B16:C16">
    <cfRule type="expression" dxfId="25" priority="3">
      <formula>MonthToDisplayNumber&lt;&gt;MONTH(B16)</formula>
    </cfRule>
  </conditionalFormatting>
  <conditionalFormatting sqref="B18:C18">
    <cfRule type="expression" dxfId="24" priority="2">
      <formula>MonthToDisplayNumber&lt;&gt;MONTH(B18)</formula>
    </cfRule>
  </conditionalFormatting>
  <conditionalFormatting sqref="B11:H11">
    <cfRule type="expression" dxfId="23" priority="14">
      <formula>MonthToDisplayNumber&lt;&gt;MONTH(B11)</formula>
    </cfRule>
  </conditionalFormatting>
  <conditionalFormatting sqref="B13:H13 E14 G14">
    <cfRule type="expression" dxfId="22" priority="13">
      <formula>MonthToDisplayNumber&lt;&gt;MONTH(B13)</formula>
    </cfRule>
  </conditionalFormatting>
  <conditionalFormatting sqref="B15:H15">
    <cfRule type="expression" dxfId="21" priority="12">
      <formula>MonthToDisplayNumber&lt;&gt;MONTH(B15)</formula>
    </cfRule>
  </conditionalFormatting>
  <conditionalFormatting sqref="B9:N9 B10:C10 M10:N10">
    <cfRule type="expression" dxfId="20" priority="15">
      <formula>MonthToDisplayNumber&lt;&gt;MONTH(B9)</formula>
    </cfRule>
  </conditionalFormatting>
  <conditionalFormatting sqref="B17:N17 M18:N18">
    <cfRule type="expression" dxfId="19" priority="11">
      <formula>MonthToDisplayNumber&lt;&gt;MONTH(B17)</formula>
    </cfRule>
  </conditionalFormatting>
  <conditionalFormatting sqref="B19:N20">
    <cfRule type="expression" dxfId="18" priority="10">
      <formula>MonthToDisplayNumber&lt;&gt;MONTH(B19)</formula>
    </cfRule>
  </conditionalFormatting>
  <conditionalFormatting sqref="E10 G10">
    <cfRule type="expression" dxfId="17" priority="1">
      <formula>MonthToDisplayNumber&lt;&gt;MONTH(E10)</formula>
    </cfRule>
  </conditionalFormatting>
  <conditionalFormatting sqref="E16">
    <cfRule type="expression" dxfId="16" priority="6">
      <formula>MonthToDisplayNumber&lt;&gt;MONTH(E16)</formula>
    </cfRule>
  </conditionalFormatting>
  <conditionalFormatting sqref="E18">
    <cfRule type="expression" dxfId="15" priority="8">
      <formula>MonthToDisplayNumber&lt;&gt;MONTH(E18)</formula>
    </cfRule>
  </conditionalFormatting>
  <conditionalFormatting sqref="G16">
    <cfRule type="expression" dxfId="14" priority="9">
      <formula>MonthToDisplayNumber&lt;&gt;MONTH(G16)</formula>
    </cfRule>
  </conditionalFormatting>
  <conditionalFormatting sqref="G18:H18">
    <cfRule type="expression" dxfId="13" priority="7">
      <formula>MonthToDisplayNumber&lt;&gt;MONTH(G18)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9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9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/>
    <pageSetUpPr autoPageBreaks="0" fitToPage="1"/>
  </sheetPr>
  <dimension ref="B1:O20"/>
  <sheetViews>
    <sheetView showGridLines="0" zoomScale="85" zoomScaleNormal="85" workbookViewId="0">
      <selection activeCell="B3" sqref="B3:D5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19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19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46355</v>
      </c>
      <c r="C8" s="4">
        <v>46355</v>
      </c>
      <c r="D8" s="4">
        <v>46356</v>
      </c>
      <c r="E8" s="4">
        <v>46356</v>
      </c>
      <c r="F8" s="4">
        <v>46357</v>
      </c>
      <c r="G8" s="4">
        <v>46357</v>
      </c>
      <c r="H8" s="4">
        <v>46358</v>
      </c>
      <c r="I8" s="1">
        <v>46358</v>
      </c>
      <c r="J8" s="4">
        <v>46359</v>
      </c>
      <c r="K8" s="1">
        <v>46359</v>
      </c>
      <c r="L8" s="4">
        <v>46360</v>
      </c>
      <c r="M8" s="1">
        <v>46360</v>
      </c>
      <c r="N8" s="4">
        <v>46361</v>
      </c>
    </row>
    <row r="9" spans="2:15" ht="24" customHeight="1">
      <c r="B9" s="19">
        <f t="array" ref="B9:N9">INDEX(calendar,ndx+0,daypattern)</f>
        <v>46355</v>
      </c>
      <c r="C9" s="3">
        <v>46355</v>
      </c>
      <c r="D9" s="49">
        <v>46356</v>
      </c>
      <c r="E9" s="3">
        <v>46356</v>
      </c>
      <c r="F9" s="35">
        <v>46357</v>
      </c>
      <c r="G9" s="14">
        <v>46357</v>
      </c>
      <c r="H9" s="35">
        <v>46358</v>
      </c>
      <c r="I9" s="15">
        <v>46358</v>
      </c>
      <c r="J9" s="35">
        <v>46359</v>
      </c>
      <c r="K9" s="15">
        <v>46359</v>
      </c>
      <c r="L9" s="35">
        <v>46360</v>
      </c>
      <c r="M9" s="15">
        <v>46360</v>
      </c>
      <c r="N9" s="16">
        <v>46361</v>
      </c>
    </row>
    <row r="10" spans="2:15" ht="59.25" customHeight="1">
      <c r="B10" s="19"/>
      <c r="C10" s="3"/>
      <c r="D10" s="43"/>
      <c r="E10" s="43"/>
      <c r="F10" s="43"/>
      <c r="G10" s="43"/>
      <c r="H10" s="47"/>
      <c r="I10" s="43"/>
      <c r="J10" s="47"/>
      <c r="K10" s="43"/>
      <c r="L10" s="72"/>
      <c r="N10" s="17"/>
    </row>
    <row r="11" spans="2:15" ht="24" customHeight="1">
      <c r="B11" s="16">
        <f t="array" ref="B11:N11">INDEX(calendar,ndx+1,daypattern)</f>
        <v>46362</v>
      </c>
      <c r="C11" s="14">
        <v>46362</v>
      </c>
      <c r="D11" s="50">
        <v>46363</v>
      </c>
      <c r="E11" s="14">
        <v>46363</v>
      </c>
      <c r="F11" s="51">
        <v>46364</v>
      </c>
      <c r="G11" s="14">
        <v>46364</v>
      </c>
      <c r="H11" s="51">
        <v>46365</v>
      </c>
      <c r="I11" s="15">
        <v>46365</v>
      </c>
      <c r="J11" s="50">
        <v>46366</v>
      </c>
      <c r="K11" s="15">
        <v>46366</v>
      </c>
      <c r="L11" s="50">
        <v>46367</v>
      </c>
      <c r="M11" s="15">
        <v>46367</v>
      </c>
      <c r="N11" s="16">
        <v>46368</v>
      </c>
    </row>
    <row r="12" spans="2:15" ht="59.25" customHeight="1">
      <c r="B12" s="19"/>
      <c r="C12" s="3"/>
      <c r="D12" s="47"/>
      <c r="E12" s="46"/>
      <c r="F12" s="47"/>
      <c r="G12" s="45"/>
      <c r="H12" s="47"/>
      <c r="I12" s="45"/>
      <c r="J12" s="47"/>
      <c r="K12" s="44"/>
      <c r="L12" s="64"/>
      <c r="N12" s="17"/>
    </row>
    <row r="13" spans="2:15" ht="24" customHeight="1">
      <c r="B13" s="16">
        <f t="array" ref="B13:N13">INDEX(calendar,ndx+2,daypattern)</f>
        <v>46369</v>
      </c>
      <c r="C13" s="14">
        <v>46369</v>
      </c>
      <c r="D13" s="36">
        <v>46370</v>
      </c>
      <c r="E13" s="14">
        <v>46370</v>
      </c>
      <c r="F13" s="36">
        <v>46371</v>
      </c>
      <c r="G13" s="14">
        <v>46371</v>
      </c>
      <c r="H13" s="36">
        <v>46372</v>
      </c>
      <c r="I13" s="15">
        <v>46372</v>
      </c>
      <c r="J13" s="36">
        <v>46373</v>
      </c>
      <c r="K13" s="15">
        <v>46373</v>
      </c>
      <c r="L13" s="36">
        <v>46374</v>
      </c>
      <c r="M13" s="15">
        <v>46374</v>
      </c>
      <c r="N13" s="16">
        <v>46375</v>
      </c>
    </row>
    <row r="14" spans="2:15" ht="59.25" customHeight="1">
      <c r="B14" s="19"/>
      <c r="C14" s="3"/>
      <c r="D14" s="25"/>
      <c r="E14" s="21"/>
      <c r="F14" s="25"/>
      <c r="G14" s="22"/>
      <c r="H14" s="45"/>
      <c r="I14" s="24"/>
      <c r="J14" s="48"/>
      <c r="K14" s="24"/>
      <c r="L14" s="25"/>
      <c r="M14" s="10"/>
      <c r="N14" s="18"/>
    </row>
    <row r="15" spans="2:15" ht="24" customHeight="1">
      <c r="B15" s="16">
        <f t="array" ref="B15:N15">INDEX(calendar,ndx+3,daypattern)</f>
        <v>46376</v>
      </c>
      <c r="C15" s="14">
        <v>46376</v>
      </c>
      <c r="D15" s="13">
        <v>46377</v>
      </c>
      <c r="E15" s="14">
        <v>46377</v>
      </c>
      <c r="F15" s="13">
        <v>46378</v>
      </c>
      <c r="G15" s="14">
        <v>46378</v>
      </c>
      <c r="H15" s="13">
        <v>46379</v>
      </c>
      <c r="I15" s="15">
        <v>46379</v>
      </c>
      <c r="J15" s="13">
        <v>46380</v>
      </c>
      <c r="K15" s="15">
        <v>46380</v>
      </c>
      <c r="L15" s="13">
        <v>46381</v>
      </c>
      <c r="M15" s="15">
        <v>46381</v>
      </c>
      <c r="N15" s="16">
        <v>46382</v>
      </c>
    </row>
    <row r="16" spans="2:15" ht="59.25" customHeight="1">
      <c r="B16" s="19"/>
      <c r="C16" s="3"/>
      <c r="D16" s="25"/>
      <c r="E16" s="21"/>
      <c r="F16" s="25"/>
      <c r="G16" s="22"/>
      <c r="H16" s="45"/>
      <c r="I16" s="24"/>
      <c r="J16" s="45"/>
      <c r="K16" s="24"/>
      <c r="L16" s="45"/>
      <c r="N16" s="17"/>
    </row>
    <row r="17" spans="2:14" ht="24" customHeight="1">
      <c r="B17" s="16">
        <f t="array" ref="B17:N17">INDEX(calendar,ndx+4,daypattern)</f>
        <v>46383</v>
      </c>
      <c r="C17" s="14">
        <v>46383</v>
      </c>
      <c r="D17" s="13">
        <v>46384</v>
      </c>
      <c r="E17" s="14">
        <v>46384</v>
      </c>
      <c r="F17" s="13">
        <v>46385</v>
      </c>
      <c r="G17" s="14">
        <v>46385</v>
      </c>
      <c r="H17" s="13">
        <v>46386</v>
      </c>
      <c r="I17" s="2">
        <v>46386</v>
      </c>
      <c r="J17" s="11">
        <v>46387</v>
      </c>
      <c r="K17" s="2">
        <v>46387</v>
      </c>
      <c r="L17" s="11">
        <v>46388</v>
      </c>
      <c r="M17" s="2">
        <v>46388</v>
      </c>
      <c r="N17" s="19">
        <v>46389</v>
      </c>
    </row>
    <row r="18" spans="2:14" ht="59.25" customHeight="1">
      <c r="B18" s="19"/>
      <c r="C18" s="3"/>
      <c r="D18" s="45"/>
      <c r="E18" s="21"/>
      <c r="F18" s="45"/>
      <c r="G18" s="22"/>
      <c r="H18" s="23"/>
      <c r="I18" s="24"/>
      <c r="J18" s="20"/>
      <c r="K18" s="24"/>
      <c r="L18" s="45"/>
      <c r="M18" s="10"/>
      <c r="N18" s="18"/>
    </row>
    <row r="19" spans="2:14" ht="24" customHeight="1">
      <c r="B19" s="3">
        <f t="array" ref="B19:D19">INDEX(calendar,ndx+5,daypattern)</f>
        <v>46390</v>
      </c>
      <c r="C19" s="3">
        <v>46390</v>
      </c>
      <c r="D19" s="3">
        <v>46391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0:C10">
    <cfRule type="expression" dxfId="12" priority="1">
      <formula>MonthToDisplayNumber&lt;&gt;MONTH(B10)</formula>
    </cfRule>
  </conditionalFormatting>
  <conditionalFormatting sqref="B12:C12">
    <cfRule type="expression" dxfId="11" priority="3">
      <formula>MonthToDisplayNumber&lt;&gt;MONTH(B12)</formula>
    </cfRule>
  </conditionalFormatting>
  <conditionalFormatting sqref="B14:C14">
    <cfRule type="expression" dxfId="10" priority="2">
      <formula>MonthToDisplayNumber&lt;&gt;MONTH(B14)</formula>
    </cfRule>
  </conditionalFormatting>
  <conditionalFormatting sqref="B11:H11">
    <cfRule type="expression" dxfId="9" priority="12">
      <formula>MonthToDisplayNumber&lt;&gt;MONTH(B11)</formula>
    </cfRule>
  </conditionalFormatting>
  <conditionalFormatting sqref="B13:H13 E14 G14">
    <cfRule type="expression" dxfId="8" priority="11">
      <formula>MonthToDisplayNumber&lt;&gt;MONTH(B13)</formula>
    </cfRule>
  </conditionalFormatting>
  <conditionalFormatting sqref="B15:H15 B16:C16">
    <cfRule type="expression" dxfId="7" priority="10">
      <formula>MonthToDisplayNumber&lt;&gt;MONTH(B15)</formula>
    </cfRule>
  </conditionalFormatting>
  <conditionalFormatting sqref="B9:N9 M10:N10">
    <cfRule type="expression" dxfId="6" priority="13">
      <formula>MonthToDisplayNumber&lt;&gt;MONTH(B9)</formula>
    </cfRule>
  </conditionalFormatting>
  <conditionalFormatting sqref="B17:N17 B18:C18 M18:N18">
    <cfRule type="expression" dxfId="5" priority="9">
      <formula>MonthToDisplayNumber&lt;&gt;MONTH(B17)</formula>
    </cfRule>
  </conditionalFormatting>
  <conditionalFormatting sqref="B19:N20">
    <cfRule type="expression" dxfId="4" priority="8">
      <formula>MonthToDisplayNumber&lt;&gt;MONTH(B19)</formula>
    </cfRule>
  </conditionalFormatting>
  <conditionalFormatting sqref="E16">
    <cfRule type="expression" dxfId="3" priority="4">
      <formula>MonthToDisplayNumber&lt;&gt;MONTH(E16)</formula>
    </cfRule>
  </conditionalFormatting>
  <conditionalFormatting sqref="E18">
    <cfRule type="expression" dxfId="2" priority="6">
      <formula>MonthToDisplayNumber&lt;&gt;MONTH(E18)</formula>
    </cfRule>
  </conditionalFormatting>
  <conditionalFormatting sqref="G16">
    <cfRule type="expression" dxfId="1" priority="7">
      <formula>MonthToDisplayNumber&lt;&gt;MONTH(G16)</formula>
    </cfRule>
  </conditionalFormatting>
  <conditionalFormatting sqref="G18:H18">
    <cfRule type="expression" dxfId="0" priority="5">
      <formula>MonthToDisplayNumber&lt;&gt;MONTH(G18)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A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A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autoPageBreaks="0" fitToPage="1"/>
  </sheetPr>
  <dimension ref="B1:O20"/>
  <sheetViews>
    <sheetView showGridLines="0" topLeftCell="A2" zoomScale="180" zoomScaleNormal="180" zoomScalePageLayoutView="85" workbookViewId="0">
      <selection activeCell="N18" sqref="N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7</v>
      </c>
      <c r="C2" s="172"/>
      <c r="D2" s="172"/>
      <c r="F2" s="173" t="s">
        <v>1</v>
      </c>
      <c r="G2" s="173"/>
      <c r="H2" s="173"/>
      <c r="I2" s="173"/>
      <c r="J2" s="173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/>
      <c r="G3" s="173"/>
      <c r="H3" s="173"/>
      <c r="I3" s="173"/>
      <c r="J3" s="173"/>
      <c r="L3" s="6" t="s">
        <v>2</v>
      </c>
      <c r="M3" s="6"/>
      <c r="N3" s="8" t="s">
        <v>7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8" spans="2:15" ht="19.5" customHeight="1">
      <c r="B8" s="4">
        <f t="array" ref="B8:N8">INDEX(calendar,,daypattern)</f>
        <v>46082</v>
      </c>
      <c r="C8" s="4">
        <v>46082</v>
      </c>
      <c r="D8" s="4">
        <v>46083</v>
      </c>
      <c r="E8" s="4">
        <v>46083</v>
      </c>
      <c r="F8" s="4">
        <v>46084</v>
      </c>
      <c r="G8" s="4">
        <v>46084</v>
      </c>
      <c r="H8" s="4">
        <v>46085</v>
      </c>
      <c r="I8" s="1">
        <v>46085</v>
      </c>
      <c r="J8" s="4">
        <v>46086</v>
      </c>
      <c r="K8" s="1">
        <v>46086</v>
      </c>
      <c r="L8" s="4">
        <v>46087</v>
      </c>
      <c r="M8" s="1">
        <v>46087</v>
      </c>
      <c r="N8" s="4">
        <v>46088</v>
      </c>
    </row>
    <row r="9" spans="2:15" ht="24" customHeight="1">
      <c r="B9" s="19">
        <f t="array" ref="B9:N9">INDEX(calendar,ndx+0,daypattern)</f>
        <v>46082</v>
      </c>
      <c r="C9" s="3">
        <v>46082</v>
      </c>
      <c r="D9" s="11">
        <v>46083</v>
      </c>
      <c r="E9" s="3">
        <v>46083</v>
      </c>
      <c r="F9" s="13">
        <v>46084</v>
      </c>
      <c r="G9" s="14">
        <v>46084</v>
      </c>
      <c r="H9" s="13">
        <v>46085</v>
      </c>
      <c r="I9" s="15">
        <v>46085</v>
      </c>
      <c r="J9" s="13">
        <v>46086</v>
      </c>
      <c r="K9" s="15">
        <v>46086</v>
      </c>
      <c r="L9" s="13">
        <v>46087</v>
      </c>
      <c r="M9" s="15">
        <v>46087</v>
      </c>
      <c r="N9" s="16">
        <v>46088</v>
      </c>
    </row>
    <row r="10" spans="2:15" ht="60.5" customHeight="1">
      <c r="B10" s="19"/>
      <c r="C10" s="3"/>
      <c r="D10" s="23"/>
      <c r="E10" s="61"/>
      <c r="F10" s="152" t="s">
        <v>77</v>
      </c>
      <c r="G10" s="61"/>
      <c r="H10" s="89"/>
      <c r="I10" s="90"/>
      <c r="J10" s="152" t="s">
        <v>78</v>
      </c>
      <c r="K10" s="41"/>
      <c r="L10" s="42"/>
      <c r="N10" s="17"/>
    </row>
    <row r="11" spans="2:15" ht="24" customHeight="1">
      <c r="B11" s="16">
        <f t="array" ref="B11:N11">INDEX(calendar,ndx+1,daypattern)</f>
        <v>46089</v>
      </c>
      <c r="C11" s="14">
        <v>46089</v>
      </c>
      <c r="D11" s="27">
        <v>46090</v>
      </c>
      <c r="E11" s="21">
        <v>46090</v>
      </c>
      <c r="F11" s="28">
        <v>46091</v>
      </c>
      <c r="G11" s="21">
        <v>46091</v>
      </c>
      <c r="H11" s="28">
        <v>46092</v>
      </c>
      <c r="I11" s="29">
        <v>46092</v>
      </c>
      <c r="J11" s="27">
        <v>46093</v>
      </c>
      <c r="K11" s="29">
        <v>46093</v>
      </c>
      <c r="L11" s="27">
        <v>46094</v>
      </c>
      <c r="M11" s="15">
        <v>46094</v>
      </c>
      <c r="N11" s="16">
        <v>46095</v>
      </c>
    </row>
    <row r="12" spans="2:15" ht="60" customHeight="1">
      <c r="B12" s="19"/>
      <c r="C12" s="3"/>
      <c r="D12" s="23"/>
      <c r="E12" s="61"/>
      <c r="F12" s="152" t="s">
        <v>80</v>
      </c>
      <c r="G12" s="61"/>
      <c r="H12" s="89"/>
      <c r="I12" s="90"/>
      <c r="J12" s="152" t="s">
        <v>81</v>
      </c>
      <c r="K12" s="92"/>
      <c r="L12" s="42"/>
      <c r="N12" s="17"/>
    </row>
    <row r="13" spans="2:15" ht="24" customHeight="1">
      <c r="B13" s="16">
        <f t="array" ref="B13:N13">INDEX(calendar,ndx+2,daypattern)</f>
        <v>46096</v>
      </c>
      <c r="C13" s="14">
        <v>46096</v>
      </c>
      <c r="D13" s="62">
        <v>46097</v>
      </c>
      <c r="E13" s="61">
        <v>46097</v>
      </c>
      <c r="F13" s="62">
        <v>46098</v>
      </c>
      <c r="G13" s="61">
        <v>46098</v>
      </c>
      <c r="H13" s="62">
        <v>46099</v>
      </c>
      <c r="I13" s="63">
        <v>46099</v>
      </c>
      <c r="J13" s="62">
        <v>46100</v>
      </c>
      <c r="K13" s="63">
        <v>46100</v>
      </c>
      <c r="L13" s="62">
        <v>46101</v>
      </c>
      <c r="M13" s="15">
        <v>46101</v>
      </c>
      <c r="N13" s="16">
        <v>46102</v>
      </c>
    </row>
    <row r="14" spans="2:15" ht="60" customHeight="1">
      <c r="B14" s="19"/>
      <c r="C14" s="3"/>
      <c r="D14" s="23"/>
      <c r="E14" s="61"/>
      <c r="F14" s="152" t="s">
        <v>82</v>
      </c>
      <c r="G14" s="61"/>
      <c r="H14" s="89"/>
      <c r="I14" s="90"/>
      <c r="J14" s="152" t="s">
        <v>83</v>
      </c>
      <c r="K14" s="90"/>
      <c r="L14" s="42"/>
      <c r="M14" s="10"/>
      <c r="N14" s="18"/>
    </row>
    <row r="15" spans="2:15" ht="24" customHeight="1">
      <c r="B15" s="16">
        <f t="array" ref="B15:N15">INDEX(calendar,ndx+3,daypattern)</f>
        <v>46103</v>
      </c>
      <c r="C15" s="14">
        <v>46103</v>
      </c>
      <c r="D15" s="62">
        <v>46104</v>
      </c>
      <c r="E15" s="61">
        <v>46104</v>
      </c>
      <c r="F15" s="62">
        <v>46105</v>
      </c>
      <c r="G15" s="61">
        <v>46105</v>
      </c>
      <c r="H15" s="62">
        <v>46106</v>
      </c>
      <c r="I15" s="63">
        <v>46106</v>
      </c>
      <c r="J15" s="62">
        <v>46107</v>
      </c>
      <c r="K15" s="63">
        <v>46107</v>
      </c>
      <c r="L15" s="62">
        <v>46108</v>
      </c>
      <c r="M15" s="15">
        <v>46108</v>
      </c>
      <c r="N15" s="16">
        <v>46109</v>
      </c>
    </row>
    <row r="16" spans="2:15" ht="64.5" customHeight="1">
      <c r="B16" s="19"/>
      <c r="C16" s="3"/>
      <c r="D16" s="23"/>
      <c r="E16" s="61"/>
      <c r="F16" s="152" t="s">
        <v>84</v>
      </c>
      <c r="G16" s="61"/>
      <c r="H16" s="89"/>
      <c r="I16" s="90"/>
      <c r="J16" s="152" t="s">
        <v>85</v>
      </c>
      <c r="K16" s="91"/>
      <c r="L16" s="26"/>
      <c r="M16" s="78"/>
      <c r="N16" s="17"/>
    </row>
    <row r="17" spans="2:14" ht="24" customHeight="1">
      <c r="B17" s="16">
        <f t="array" ref="B17:N17">INDEX(calendar,ndx+4,daypattern)</f>
        <v>46110</v>
      </c>
      <c r="C17" s="14">
        <v>46110</v>
      </c>
      <c r="D17" s="62">
        <v>46111</v>
      </c>
      <c r="E17" s="61">
        <v>46111</v>
      </c>
      <c r="F17" s="62">
        <v>46112</v>
      </c>
      <c r="G17" s="61">
        <v>46112</v>
      </c>
      <c r="H17" s="62">
        <v>46113</v>
      </c>
      <c r="I17" s="63">
        <v>46113</v>
      </c>
      <c r="J17" s="62">
        <v>46114</v>
      </c>
      <c r="K17" s="63">
        <v>46114</v>
      </c>
      <c r="L17" s="62">
        <v>46115</v>
      </c>
      <c r="M17" s="2">
        <v>46115</v>
      </c>
      <c r="N17" s="19">
        <v>46116</v>
      </c>
    </row>
    <row r="18" spans="2:14" ht="59.25" customHeight="1">
      <c r="B18" s="19"/>
      <c r="C18" s="3"/>
      <c r="D18" s="23"/>
      <c r="E18" s="61"/>
      <c r="F18" s="152" t="s">
        <v>86</v>
      </c>
      <c r="G18" s="61"/>
      <c r="H18" s="89"/>
      <c r="I18" s="90"/>
      <c r="J18" s="152" t="s">
        <v>87</v>
      </c>
      <c r="K18" s="88"/>
      <c r="L18" s="26"/>
      <c r="M18" s="10"/>
      <c r="N18" s="17"/>
    </row>
    <row r="19" spans="2:14" ht="24" customHeight="1">
      <c r="B19" s="3">
        <f t="array" ref="B19:D19">INDEX(calendar,ndx+5,daypattern)</f>
        <v>46117</v>
      </c>
      <c r="C19" s="3">
        <v>46117</v>
      </c>
      <c r="D19" s="3">
        <v>46118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2:J6"/>
  </mergeCells>
  <conditionalFormatting sqref="B12:E12 G12:I12">
    <cfRule type="expression" dxfId="138" priority="2">
      <formula>MonthToDisplayNumber&lt;&gt;MONTH(B12)</formula>
    </cfRule>
  </conditionalFormatting>
  <conditionalFormatting sqref="B14:E14 G14:I14">
    <cfRule type="expression" dxfId="137" priority="6">
      <formula>MonthToDisplayNumber&lt;&gt;MONTH(B14)</formula>
    </cfRule>
  </conditionalFormatting>
  <conditionalFormatting sqref="B16:E16 G16:I16">
    <cfRule type="expression" dxfId="136" priority="1">
      <formula>MonthToDisplayNumber&lt;&gt;MONTH(B16)</formula>
    </cfRule>
  </conditionalFormatting>
  <conditionalFormatting sqref="B11:H11">
    <cfRule type="expression" dxfId="135" priority="105">
      <formula>MonthToDisplayNumber&lt;&gt;MONTH(B11)</formula>
    </cfRule>
  </conditionalFormatting>
  <conditionalFormatting sqref="B13:H13">
    <cfRule type="expression" dxfId="134" priority="104">
      <formula>MonthToDisplayNumber&lt;&gt;MONTH(B13)</formula>
    </cfRule>
  </conditionalFormatting>
  <conditionalFormatting sqref="B15:H15">
    <cfRule type="expression" dxfId="133" priority="103">
      <formula>MonthToDisplayNumber&lt;&gt;MONTH(B15)</formula>
    </cfRule>
  </conditionalFormatting>
  <conditionalFormatting sqref="B9:N9 B10:E10 G10:I10 K10:N10">
    <cfRule type="expression" dxfId="132" priority="9">
      <formula>MonthToDisplayNumber&lt;&gt;MONTH(B9)</formula>
    </cfRule>
  </conditionalFormatting>
  <conditionalFormatting sqref="B17:N17 B18:E18 G18:I18 K18:M18 B19:N20">
    <cfRule type="expression" dxfId="131" priority="3">
      <formula>MonthToDisplayNumber&lt;&gt;MONTH(B17)</formula>
    </cfRule>
  </conditionalFormatting>
  <conditionalFormatting sqref="L12">
    <cfRule type="expression" dxfId="130" priority="59">
      <formula>MonthToDisplayNumber&lt;&gt;MONTH(L12)</formula>
    </cfRule>
  </conditionalFormatting>
  <conditionalFormatting sqref="L14">
    <cfRule type="expression" dxfId="129" priority="54">
      <formula>MonthToDisplayNumber&lt;&gt;MONTH(L14)</formula>
    </cfRule>
  </conditionalFormatting>
  <conditionalFormatting sqref="L16">
    <cfRule type="expression" dxfId="128" priority="52">
      <formula>MonthToDisplayNumber&lt;&gt;MONTH(L16)</formula>
    </cfRule>
  </conditionalFormatting>
  <dataValidations disablePrompts="1" count="2">
    <dataValidation type="list" allowBlank="1" showInputMessage="1" showErrorMessage="1" errorTitle="Whoops!" error="This calendar won't work correctly if you don't select a month from the list or type it in the cell. " sqref="N3" xr:uid="{00000000-0002-0000-01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1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autoPageBreaks="0" fitToPage="1"/>
  </sheetPr>
  <dimension ref="B1:S20"/>
  <sheetViews>
    <sheetView showGridLines="0" zoomScale="177" zoomScaleNormal="177" workbookViewId="0">
      <selection activeCell="N16" sqref="N16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9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9" ht="24.75" customHeight="1">
      <c r="B2" s="172" t="s">
        <v>8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9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8</v>
      </c>
    </row>
    <row r="4" spans="2:19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9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9" ht="13.5" customHeight="1">
      <c r="F6" s="173"/>
      <c r="G6" s="173"/>
      <c r="H6" s="173"/>
      <c r="I6" s="173"/>
      <c r="J6" s="173"/>
    </row>
    <row r="7" spans="2:19" ht="13.5" customHeight="1">
      <c r="F7" s="173"/>
      <c r="G7" s="173"/>
      <c r="H7" s="173"/>
      <c r="I7" s="173"/>
      <c r="J7" s="173"/>
    </row>
    <row r="8" spans="2:19" ht="19.5" customHeight="1">
      <c r="B8" s="4">
        <f t="array" ref="B8:N8">INDEX(calendar,,daypattern)</f>
        <v>46110</v>
      </c>
      <c r="C8" s="4">
        <v>46110</v>
      </c>
      <c r="D8" s="4">
        <v>46111</v>
      </c>
      <c r="E8" s="4">
        <v>46111</v>
      </c>
      <c r="F8" s="4">
        <v>46112</v>
      </c>
      <c r="G8" s="4">
        <v>46112</v>
      </c>
      <c r="H8" s="4">
        <v>46113</v>
      </c>
      <c r="I8" s="1">
        <v>46113</v>
      </c>
      <c r="J8" s="4">
        <v>46114</v>
      </c>
      <c r="K8" s="1">
        <v>46114</v>
      </c>
      <c r="L8" s="4">
        <v>46115</v>
      </c>
      <c r="M8" s="1">
        <v>46115</v>
      </c>
      <c r="N8" s="4">
        <v>46116</v>
      </c>
    </row>
    <row r="9" spans="2:19" ht="24" customHeight="1">
      <c r="B9" s="19">
        <f t="array" ref="B9:N9">INDEX(calendar,ndx+0,daypattern)</f>
        <v>46110</v>
      </c>
      <c r="C9" s="3">
        <v>46110</v>
      </c>
      <c r="D9" s="11">
        <v>46111</v>
      </c>
      <c r="E9" s="3">
        <v>46111</v>
      </c>
      <c r="F9" s="13">
        <v>46112</v>
      </c>
      <c r="G9" s="14">
        <v>46112</v>
      </c>
      <c r="H9" s="13">
        <v>46113</v>
      </c>
      <c r="I9" s="15">
        <v>46113</v>
      </c>
      <c r="J9" s="13">
        <v>46114</v>
      </c>
      <c r="K9" s="15">
        <v>46114</v>
      </c>
      <c r="L9" s="13">
        <v>46115</v>
      </c>
      <c r="M9" s="15">
        <v>46115</v>
      </c>
      <c r="N9" s="98">
        <v>46116</v>
      </c>
    </row>
    <row r="10" spans="2:19" ht="59.25" customHeight="1">
      <c r="B10" s="19"/>
      <c r="C10" s="3"/>
      <c r="D10" s="23"/>
      <c r="E10" s="61"/>
      <c r="F10" s="152" t="s">
        <v>88</v>
      </c>
      <c r="G10" s="61"/>
      <c r="H10" s="89"/>
      <c r="I10" s="90"/>
      <c r="J10" s="152" t="s">
        <v>89</v>
      </c>
      <c r="K10" s="90"/>
      <c r="L10" s="42"/>
      <c r="N10" s="146" t="s">
        <v>57</v>
      </c>
      <c r="S10" s="32"/>
    </row>
    <row r="11" spans="2:19" ht="24" customHeight="1">
      <c r="B11" s="16">
        <f t="array" ref="B11:N11">INDEX(calendar,ndx+1,daypattern)</f>
        <v>46117</v>
      </c>
      <c r="C11" s="14">
        <v>46117</v>
      </c>
      <c r="D11" s="55">
        <v>46118</v>
      </c>
      <c r="E11" s="56">
        <v>46118</v>
      </c>
      <c r="F11" s="57">
        <v>46119</v>
      </c>
      <c r="G11" s="56">
        <v>46119</v>
      </c>
      <c r="H11" s="57">
        <v>46120</v>
      </c>
      <c r="I11" s="58">
        <v>46120</v>
      </c>
      <c r="J11" s="55">
        <v>46121</v>
      </c>
      <c r="K11" s="29">
        <v>46121</v>
      </c>
      <c r="L11" s="33">
        <v>46122</v>
      </c>
      <c r="M11" s="15">
        <v>46122</v>
      </c>
      <c r="N11" s="103">
        <v>46123</v>
      </c>
    </row>
    <row r="12" spans="2:19" ht="59.25" customHeight="1">
      <c r="B12" s="175" t="s">
        <v>9</v>
      </c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02"/>
      <c r="N12" s="133"/>
    </row>
    <row r="13" spans="2:19" ht="24" customHeight="1">
      <c r="B13" s="16">
        <f t="array" ref="B13:N13">INDEX(calendar,ndx+2,daypattern)</f>
        <v>46124</v>
      </c>
      <c r="C13" s="14">
        <v>46124</v>
      </c>
      <c r="D13" s="59">
        <v>46125</v>
      </c>
      <c r="E13" s="56">
        <v>46125</v>
      </c>
      <c r="F13" s="59">
        <v>46126</v>
      </c>
      <c r="G13" s="56">
        <v>46126</v>
      </c>
      <c r="H13" s="59">
        <v>46127</v>
      </c>
      <c r="I13" s="58">
        <v>46127</v>
      </c>
      <c r="J13" s="59">
        <v>46128</v>
      </c>
      <c r="K13" s="29">
        <v>46128</v>
      </c>
      <c r="L13" s="34">
        <v>46129</v>
      </c>
      <c r="M13" s="15">
        <v>46129</v>
      </c>
      <c r="N13" s="104">
        <v>46130</v>
      </c>
    </row>
    <row r="14" spans="2:19" ht="59.25" customHeight="1">
      <c r="B14" s="19"/>
      <c r="C14" s="3"/>
      <c r="D14" s="23"/>
      <c r="E14" s="61"/>
      <c r="F14" s="134" t="s">
        <v>90</v>
      </c>
      <c r="G14" s="61"/>
      <c r="H14" s="89"/>
      <c r="I14" s="90"/>
      <c r="J14" s="134" t="s">
        <v>91</v>
      </c>
      <c r="K14" s="90"/>
      <c r="L14" s="42"/>
      <c r="M14" s="10"/>
      <c r="N14" s="42"/>
    </row>
    <row r="15" spans="2:19" ht="24" customHeight="1">
      <c r="B15" s="16">
        <f t="array" ref="B15:N15">INDEX(calendar,ndx+3,daypattern)</f>
        <v>46131</v>
      </c>
      <c r="C15" s="14">
        <v>46131</v>
      </c>
      <c r="D15" s="60">
        <v>46132</v>
      </c>
      <c r="E15" s="56">
        <v>46132</v>
      </c>
      <c r="F15" s="60">
        <v>46133</v>
      </c>
      <c r="G15" s="56">
        <v>46133</v>
      </c>
      <c r="H15" s="60">
        <v>46134</v>
      </c>
      <c r="I15" s="58">
        <v>46134</v>
      </c>
      <c r="J15" s="60">
        <v>46135</v>
      </c>
      <c r="K15" s="29">
        <v>46135</v>
      </c>
      <c r="L15" s="27">
        <v>46136</v>
      </c>
      <c r="M15" s="15">
        <v>46136</v>
      </c>
      <c r="N15" s="98">
        <v>46137</v>
      </c>
    </row>
    <row r="16" spans="2:19" ht="59.25" customHeight="1">
      <c r="B16" s="19"/>
      <c r="C16" s="3"/>
      <c r="D16" s="23"/>
      <c r="E16" s="61"/>
      <c r="F16" s="134" t="s">
        <v>92</v>
      </c>
      <c r="G16" s="61"/>
      <c r="H16" s="89"/>
      <c r="I16" s="90"/>
      <c r="J16" s="134" t="s">
        <v>95</v>
      </c>
      <c r="K16" s="90"/>
      <c r="L16" s="147" t="s">
        <v>58</v>
      </c>
      <c r="N16" s="135" t="s">
        <v>93</v>
      </c>
    </row>
    <row r="17" spans="2:14" ht="24" customHeight="1">
      <c r="B17" s="16">
        <f t="array" ref="B17:N17">INDEX(calendar,ndx+4,daypattern)</f>
        <v>46138</v>
      </c>
      <c r="C17" s="14">
        <v>46138</v>
      </c>
      <c r="D17" s="60">
        <v>46139</v>
      </c>
      <c r="E17" s="56">
        <v>46139</v>
      </c>
      <c r="F17" s="60">
        <v>46140</v>
      </c>
      <c r="G17" s="56">
        <v>46140</v>
      </c>
      <c r="H17" s="60">
        <v>46141</v>
      </c>
      <c r="I17" s="58">
        <v>46141</v>
      </c>
      <c r="J17" s="60">
        <v>46142</v>
      </c>
      <c r="K17" s="29">
        <v>46142</v>
      </c>
      <c r="L17" s="27">
        <v>46143</v>
      </c>
      <c r="M17" s="2">
        <v>46143</v>
      </c>
      <c r="N17" s="99">
        <v>46144</v>
      </c>
    </row>
    <row r="18" spans="2:14" ht="59.25" customHeight="1">
      <c r="B18" s="19"/>
      <c r="C18" s="3"/>
      <c r="D18" s="153" t="s">
        <v>22</v>
      </c>
      <c r="E18" s="61"/>
      <c r="F18" s="153" t="s">
        <v>23</v>
      </c>
      <c r="G18" s="61"/>
      <c r="H18" s="89"/>
      <c r="I18" s="90"/>
      <c r="J18" s="153" t="s">
        <v>94</v>
      </c>
      <c r="K18" s="90"/>
      <c r="L18" s="42"/>
      <c r="M18" s="10"/>
      <c r="N18" s="42"/>
    </row>
    <row r="19" spans="2:14" ht="24" customHeight="1">
      <c r="B19" s="3">
        <f t="array" ref="B19:D19">INDEX(calendar,ndx+5,daypattern)</f>
        <v>46145</v>
      </c>
      <c r="C19" s="3">
        <v>46145</v>
      </c>
      <c r="D19" s="3">
        <v>46146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2:L12"/>
  </mergeCells>
  <conditionalFormatting sqref="B11:H11 B12">
    <cfRule type="expression" dxfId="127" priority="103">
      <formula>MonthToDisplayNumber&lt;&gt;MONTH(B11)</formula>
    </cfRule>
  </conditionalFormatting>
  <conditionalFormatting sqref="B13:H13">
    <cfRule type="expression" dxfId="126" priority="102">
      <formula>MonthToDisplayNumber&lt;&gt;MONTH(B13)</formula>
    </cfRule>
  </conditionalFormatting>
  <conditionalFormatting sqref="B15:H15">
    <cfRule type="expression" dxfId="125" priority="101">
      <formula>MonthToDisplayNumber&lt;&gt;MONTH(B15)</formula>
    </cfRule>
  </conditionalFormatting>
  <conditionalFormatting sqref="B14:L14">
    <cfRule type="expression" dxfId="124" priority="10">
      <formula>MonthToDisplayNumber&lt;&gt;MONTH(B14)</formula>
    </cfRule>
  </conditionalFormatting>
  <conditionalFormatting sqref="B16:L16">
    <cfRule type="expression" dxfId="123" priority="1">
      <formula>MonthToDisplayNumber&lt;&gt;MONTH(B16)</formula>
    </cfRule>
  </conditionalFormatting>
  <conditionalFormatting sqref="B9:N9 B10:E10 G10:I10 K10:M10">
    <cfRule type="expression" dxfId="122" priority="12">
      <formula>MonthToDisplayNumber&lt;&gt;MONTH(B9)</formula>
    </cfRule>
  </conditionalFormatting>
  <conditionalFormatting sqref="B17:N20">
    <cfRule type="expression" dxfId="121" priority="2">
      <formula>MonthToDisplayNumber&lt;&gt;MONTH(B17)</formula>
    </cfRule>
  </conditionalFormatting>
  <conditionalFormatting sqref="N14">
    <cfRule type="expression" dxfId="120" priority="5">
      <formula>MonthToDisplayNumber&lt;&gt;MONTH(N14)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2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2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autoPageBreaks="0" fitToPage="1"/>
  </sheetPr>
  <dimension ref="B1:O20"/>
  <sheetViews>
    <sheetView showGridLines="0" zoomScale="175" zoomScaleNormal="175" workbookViewId="0">
      <selection activeCell="J16" sqref="J16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10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10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46138</v>
      </c>
      <c r="C8" s="4">
        <v>46138</v>
      </c>
      <c r="D8" s="4">
        <v>46139</v>
      </c>
      <c r="E8" s="4">
        <v>46139</v>
      </c>
      <c r="F8" s="4">
        <v>46140</v>
      </c>
      <c r="G8" s="4">
        <v>46140</v>
      </c>
      <c r="H8" s="4">
        <v>46141</v>
      </c>
      <c r="I8" s="1">
        <v>46141</v>
      </c>
      <c r="J8" s="4">
        <v>46142</v>
      </c>
      <c r="K8" s="1">
        <v>46142</v>
      </c>
      <c r="L8" s="4">
        <v>46143</v>
      </c>
      <c r="M8" s="1">
        <v>46143</v>
      </c>
      <c r="N8" s="4">
        <v>46144</v>
      </c>
    </row>
    <row r="9" spans="2:15" ht="24" customHeight="1">
      <c r="B9" s="19">
        <f t="array" ref="B9:N9">INDEX(calendar,ndx+0,daypattern)</f>
        <v>46138</v>
      </c>
      <c r="C9" s="3">
        <v>46138</v>
      </c>
      <c r="D9" s="11">
        <v>46139</v>
      </c>
      <c r="E9" s="3">
        <v>46139</v>
      </c>
      <c r="F9" s="13">
        <v>46140</v>
      </c>
      <c r="G9" s="14">
        <v>46140</v>
      </c>
      <c r="H9" s="13">
        <v>46141</v>
      </c>
      <c r="I9" s="15">
        <v>46141</v>
      </c>
      <c r="J9" s="13">
        <v>46142</v>
      </c>
      <c r="K9" s="15">
        <v>46142</v>
      </c>
      <c r="L9" s="13">
        <v>46143</v>
      </c>
      <c r="M9" s="15">
        <v>46143</v>
      </c>
      <c r="N9" s="16">
        <v>46144</v>
      </c>
    </row>
    <row r="10" spans="2:15" ht="59.25" customHeight="1">
      <c r="B10" s="19"/>
      <c r="C10" s="3"/>
      <c r="D10" s="153" t="s">
        <v>97</v>
      </c>
      <c r="E10" s="83"/>
      <c r="F10" s="153" t="s">
        <v>98</v>
      </c>
      <c r="G10" s="61"/>
      <c r="H10" s="89"/>
      <c r="I10" s="90"/>
      <c r="J10" s="153" t="s">
        <v>94</v>
      </c>
      <c r="K10" s="90"/>
      <c r="L10" s="42"/>
      <c r="M10" s="10"/>
      <c r="N10" s="129"/>
    </row>
    <row r="11" spans="2:15" ht="24" customHeight="1">
      <c r="B11" s="16">
        <f t="array" ref="B11:N11">INDEX(calendar,ndx+1,daypattern)</f>
        <v>46145</v>
      </c>
      <c r="C11" s="14">
        <v>46145</v>
      </c>
      <c r="D11" s="33">
        <v>46146</v>
      </c>
      <c r="E11" s="21">
        <v>46146</v>
      </c>
      <c r="F11" s="80">
        <v>46147</v>
      </c>
      <c r="G11" s="21">
        <v>46147</v>
      </c>
      <c r="H11" s="80">
        <v>46148</v>
      </c>
      <c r="I11" s="29">
        <v>46148</v>
      </c>
      <c r="J11" s="33">
        <v>46149</v>
      </c>
      <c r="K11" s="29">
        <v>46149</v>
      </c>
      <c r="L11" s="33">
        <v>46150</v>
      </c>
      <c r="M11" s="15">
        <v>46150</v>
      </c>
      <c r="N11" s="16">
        <v>46151</v>
      </c>
    </row>
    <row r="12" spans="2:15" ht="59.25" customHeight="1">
      <c r="B12" s="19"/>
      <c r="C12" s="3"/>
      <c r="D12" s="153" t="s">
        <v>24</v>
      </c>
      <c r="E12" s="83"/>
      <c r="F12" s="153" t="s">
        <v>25</v>
      </c>
      <c r="G12" s="130"/>
      <c r="H12" s="83"/>
      <c r="I12" s="82"/>
      <c r="J12" s="153" t="s">
        <v>26</v>
      </c>
      <c r="K12" s="24"/>
      <c r="L12" s="84"/>
      <c r="N12" s="136" t="s">
        <v>21</v>
      </c>
    </row>
    <row r="13" spans="2:15" ht="24" customHeight="1">
      <c r="B13" s="16">
        <f t="array" ref="B13:N13">INDEX(calendar,ndx+2,daypattern)</f>
        <v>46152</v>
      </c>
      <c r="C13" s="14">
        <v>46152</v>
      </c>
      <c r="D13" s="81">
        <v>46153</v>
      </c>
      <c r="E13" s="52">
        <v>46153</v>
      </c>
      <c r="F13" s="81">
        <v>46154</v>
      </c>
      <c r="G13" s="52">
        <v>46154</v>
      </c>
      <c r="H13" s="81">
        <v>46155</v>
      </c>
      <c r="I13" s="54">
        <v>46155</v>
      </c>
      <c r="J13" s="81">
        <v>46156</v>
      </c>
      <c r="K13" s="29">
        <v>46156</v>
      </c>
      <c r="L13" s="34">
        <v>46157</v>
      </c>
      <c r="M13" s="15">
        <v>46157</v>
      </c>
      <c r="N13" s="16">
        <v>46158</v>
      </c>
    </row>
    <row r="14" spans="2:15" ht="59.25" customHeight="1">
      <c r="B14" s="19"/>
      <c r="C14" s="3"/>
      <c r="D14" s="130" t="s">
        <v>99</v>
      </c>
      <c r="E14" s="83"/>
      <c r="F14" s="130" t="s">
        <v>99</v>
      </c>
      <c r="G14" s="130"/>
      <c r="H14" s="130" t="s">
        <v>99</v>
      </c>
      <c r="I14" s="82"/>
      <c r="J14" s="130" t="s">
        <v>99</v>
      </c>
      <c r="K14" s="30"/>
      <c r="L14" s="130" t="s">
        <v>99</v>
      </c>
      <c r="M14" s="10"/>
      <c r="N14" s="75"/>
    </row>
    <row r="15" spans="2:15" ht="24" customHeight="1">
      <c r="B15" s="16">
        <f t="array" ref="B15:N15">INDEX(calendar,ndx+3,daypattern)</f>
        <v>46159</v>
      </c>
      <c r="C15" s="14">
        <v>46159</v>
      </c>
      <c r="D15" s="53">
        <v>46160</v>
      </c>
      <c r="E15" s="52">
        <v>46160</v>
      </c>
      <c r="F15" s="53">
        <v>46161</v>
      </c>
      <c r="G15" s="52">
        <v>46161</v>
      </c>
      <c r="H15" s="53">
        <v>46162</v>
      </c>
      <c r="I15" s="54">
        <v>46162</v>
      </c>
      <c r="J15" s="53">
        <v>46163</v>
      </c>
      <c r="K15" s="29">
        <v>46163</v>
      </c>
      <c r="L15" s="27">
        <v>46164</v>
      </c>
      <c r="M15" s="15">
        <v>46164</v>
      </c>
      <c r="N15" s="16">
        <v>46165</v>
      </c>
    </row>
    <row r="16" spans="2:15" ht="59.25" customHeight="1">
      <c r="B16" s="19"/>
      <c r="C16" s="3"/>
      <c r="D16" s="131" t="s">
        <v>11</v>
      </c>
      <c r="E16" s="132"/>
      <c r="F16" s="131" t="s">
        <v>11</v>
      </c>
      <c r="G16" s="131" t="s">
        <v>11</v>
      </c>
      <c r="H16" s="154" t="s">
        <v>37</v>
      </c>
      <c r="I16" s="131" t="s">
        <v>11</v>
      </c>
      <c r="J16" s="131" t="s">
        <v>11</v>
      </c>
      <c r="K16" s="131" t="s">
        <v>11</v>
      </c>
      <c r="L16" s="131" t="s">
        <v>11</v>
      </c>
      <c r="N16" s="75"/>
    </row>
    <row r="17" spans="2:14" ht="24" customHeight="1">
      <c r="B17" s="16">
        <f t="array" ref="B17:N17">INDEX(calendar,ndx+4,daypattern)</f>
        <v>46166</v>
      </c>
      <c r="C17" s="14">
        <v>46166</v>
      </c>
      <c r="D17" s="27">
        <v>46167</v>
      </c>
      <c r="E17" s="21">
        <v>46167</v>
      </c>
      <c r="F17" s="27">
        <v>46168</v>
      </c>
      <c r="G17" s="21">
        <v>46168</v>
      </c>
      <c r="H17" s="27">
        <v>46169</v>
      </c>
      <c r="I17" s="29">
        <v>46169</v>
      </c>
      <c r="J17" s="27">
        <v>46170</v>
      </c>
      <c r="K17" s="29">
        <v>46170</v>
      </c>
      <c r="L17" s="27">
        <v>46171</v>
      </c>
      <c r="M17" s="2">
        <v>46171</v>
      </c>
      <c r="N17" s="19">
        <v>46172</v>
      </c>
    </row>
    <row r="18" spans="2:14" ht="59.25" customHeight="1">
      <c r="B18" s="177" t="s">
        <v>12</v>
      </c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9"/>
    </row>
    <row r="19" spans="2:14" ht="24" customHeight="1">
      <c r="B19" s="3">
        <f t="array" ref="B19:D19">INDEX(calendar,ndx+5,daypattern)</f>
        <v>46173</v>
      </c>
      <c r="C19" s="3">
        <v>46173</v>
      </c>
      <c r="D19" s="3">
        <v>46174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8:N18"/>
  </mergeCells>
  <conditionalFormatting sqref="B18">
    <cfRule type="expression" dxfId="119" priority="11">
      <formula>MonthToDisplayNumber&lt;&gt;MONTH(B18)</formula>
    </cfRule>
  </conditionalFormatting>
  <conditionalFormatting sqref="B10:D10">
    <cfRule type="expression" dxfId="118" priority="8">
      <formula>MonthToDisplayNumber&lt;&gt;MONTH(B10)</formula>
    </cfRule>
  </conditionalFormatting>
  <conditionalFormatting sqref="B12:D12">
    <cfRule type="expression" dxfId="117" priority="29">
      <formula>MonthToDisplayNumber&lt;&gt;MONTH(B12)</formula>
    </cfRule>
  </conditionalFormatting>
  <conditionalFormatting sqref="B14:D14">
    <cfRule type="expression" dxfId="116" priority="22">
      <formula>MonthToDisplayNumber&lt;&gt;MONTH(B14)</formula>
    </cfRule>
  </conditionalFormatting>
  <conditionalFormatting sqref="B16:D16">
    <cfRule type="expression" dxfId="115" priority="63">
      <formula>MonthToDisplayNumber&lt;&gt;MONTH(B16)</formula>
    </cfRule>
  </conditionalFormatting>
  <conditionalFormatting sqref="B11:H11">
    <cfRule type="expression" dxfId="114" priority="90">
      <formula>MonthToDisplayNumber&lt;&gt;MONTH(B11)</formula>
    </cfRule>
  </conditionalFormatting>
  <conditionalFormatting sqref="B13:H13">
    <cfRule type="expression" dxfId="113" priority="89">
      <formula>MonthToDisplayNumber&lt;&gt;MONTH(B13)</formula>
    </cfRule>
  </conditionalFormatting>
  <conditionalFormatting sqref="B15:H15">
    <cfRule type="expression" dxfId="112" priority="88">
      <formula>MonthToDisplayNumber&lt;&gt;MONTH(B15)</formula>
    </cfRule>
  </conditionalFormatting>
  <conditionalFormatting sqref="B9:N9">
    <cfRule type="expression" dxfId="111" priority="91">
      <formula>MonthToDisplayNumber&lt;&gt;MONTH(B9)</formula>
    </cfRule>
  </conditionalFormatting>
  <conditionalFormatting sqref="B17:N17">
    <cfRule type="expression" dxfId="110" priority="87">
      <formula>MonthToDisplayNumber&lt;&gt;MONTH(B17)</formula>
    </cfRule>
  </conditionalFormatting>
  <conditionalFormatting sqref="B19:N20">
    <cfRule type="expression" dxfId="109" priority="86">
      <formula>MonthToDisplayNumber&lt;&gt;MONTH(B19)</formula>
    </cfRule>
  </conditionalFormatting>
  <conditionalFormatting sqref="F12:G12">
    <cfRule type="expression" dxfId="108" priority="28">
      <formula>MonthToDisplayNumber&lt;&gt;MONTH(F12)</formula>
    </cfRule>
  </conditionalFormatting>
  <conditionalFormatting sqref="F14:H14 J14">
    <cfRule type="expression" dxfId="107" priority="2">
      <formula>MonthToDisplayNumber&lt;&gt;MONTH(F14)</formula>
    </cfRule>
  </conditionalFormatting>
  <conditionalFormatting sqref="F16:L16">
    <cfRule type="expression" dxfId="106" priority="18">
      <formula>MonthToDisplayNumber&lt;&gt;MONTH(F16)</formula>
    </cfRule>
  </conditionalFormatting>
  <conditionalFormatting sqref="F10:N10">
    <cfRule type="expression" dxfId="105" priority="7">
      <formula>MonthToDisplayNumber&lt;&gt;MONTH(F10)</formula>
    </cfRule>
  </conditionalFormatting>
  <conditionalFormatting sqref="J12">
    <cfRule type="expression" dxfId="104" priority="27">
      <formula>MonthToDisplayNumber&lt;&gt;MONTH(J12)</formula>
    </cfRule>
  </conditionalFormatting>
  <conditionalFormatting sqref="L14">
    <cfRule type="expression" dxfId="103" priority="1">
      <formula>MonthToDisplayNumber&lt;&gt;MONTH(L14)</formula>
    </cfRule>
  </conditionalFormatting>
  <conditionalFormatting sqref="N12">
    <cfRule type="expression" dxfId="102" priority="6">
      <formula>MonthToDisplayNumber&lt;&gt;MONTH(N12)</formula>
    </cfRule>
  </conditionalFormatting>
  <conditionalFormatting sqref="N14">
    <cfRule type="expression" dxfId="101" priority="5">
      <formula>MonthToDisplayNumber&lt;&gt;MONTH(N14)</formula>
    </cfRule>
  </conditionalFormatting>
  <conditionalFormatting sqref="N16">
    <cfRule type="expression" dxfId="100" priority="52">
      <formula>MonthToDisplayNumber&lt;&gt;MONTH(N16)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3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3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  <pageSetUpPr autoPageBreaks="0" fitToPage="1"/>
  </sheetPr>
  <dimension ref="B1:O20"/>
  <sheetViews>
    <sheetView showGridLines="0" zoomScale="174" zoomScaleNormal="174" workbookViewId="0">
      <selection activeCell="J16" sqref="J16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tr">
        <f>UPPER(MonthToDisplay)</f>
        <v>JUNE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13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46173</v>
      </c>
      <c r="C8" s="4">
        <v>46173</v>
      </c>
      <c r="D8" s="4">
        <v>46174</v>
      </c>
      <c r="E8" s="4">
        <v>46174</v>
      </c>
      <c r="F8" s="4">
        <v>46175</v>
      </c>
      <c r="G8" s="4">
        <v>46175</v>
      </c>
      <c r="H8" s="4">
        <v>46176</v>
      </c>
      <c r="I8" s="1">
        <v>46176</v>
      </c>
      <c r="J8" s="4">
        <v>46177</v>
      </c>
      <c r="K8" s="1">
        <v>46177</v>
      </c>
      <c r="L8" s="4">
        <v>46178</v>
      </c>
      <c r="M8" s="1">
        <v>46178</v>
      </c>
      <c r="N8" s="4">
        <v>46179</v>
      </c>
    </row>
    <row r="9" spans="2:15" ht="24" customHeight="1">
      <c r="B9" s="19">
        <f t="array" ref="B9:N9">INDEX(calendar,ndx+0,daypattern)</f>
        <v>46173</v>
      </c>
      <c r="C9" s="3">
        <v>46173</v>
      </c>
      <c r="D9" s="11">
        <v>46174</v>
      </c>
      <c r="E9" s="3">
        <v>46174</v>
      </c>
      <c r="F9" s="13">
        <v>46175</v>
      </c>
      <c r="G9" s="14">
        <v>46175</v>
      </c>
      <c r="H9" s="13">
        <v>46176</v>
      </c>
      <c r="I9" s="15">
        <v>46176</v>
      </c>
      <c r="J9" s="13">
        <v>46177</v>
      </c>
      <c r="K9" s="15">
        <v>46177</v>
      </c>
      <c r="L9" s="13">
        <v>46178</v>
      </c>
      <c r="M9" s="15">
        <v>46178</v>
      </c>
      <c r="N9" s="16">
        <v>46179</v>
      </c>
    </row>
    <row r="10" spans="2:15" ht="59.25" customHeight="1">
      <c r="B10" s="85"/>
      <c r="C10" s="3"/>
      <c r="D10" s="101"/>
      <c r="E10" s="39"/>
      <c r="F10" s="124" t="s">
        <v>64</v>
      </c>
      <c r="G10" s="39"/>
      <c r="H10" s="101"/>
      <c r="I10" s="40"/>
      <c r="J10" s="124" t="s">
        <v>65</v>
      </c>
      <c r="K10" s="40"/>
      <c r="L10" s="66"/>
      <c r="N10" s="17"/>
    </row>
    <row r="11" spans="2:15" ht="24" customHeight="1">
      <c r="B11" s="16">
        <f t="array" ref="B11:N11">INDEX(calendar,ndx+1,daypattern)</f>
        <v>46180</v>
      </c>
      <c r="C11" s="14">
        <v>46180</v>
      </c>
      <c r="D11" s="27">
        <v>46181</v>
      </c>
      <c r="E11" s="21">
        <v>46181</v>
      </c>
      <c r="F11" s="28">
        <v>46182</v>
      </c>
      <c r="G11" s="21">
        <v>46182</v>
      </c>
      <c r="H11" s="28">
        <v>46183</v>
      </c>
      <c r="I11" s="29">
        <v>46183</v>
      </c>
      <c r="J11" s="27">
        <v>46184</v>
      </c>
      <c r="K11" s="29">
        <v>46184</v>
      </c>
      <c r="L11" s="27">
        <v>46185</v>
      </c>
      <c r="M11" s="15">
        <v>46185</v>
      </c>
      <c r="N11" s="16">
        <v>46186</v>
      </c>
    </row>
    <row r="12" spans="2:15" ht="59.25" customHeight="1">
      <c r="B12" s="85"/>
      <c r="C12" s="3"/>
      <c r="D12" s="101"/>
      <c r="E12" s="39"/>
      <c r="F12" s="124" t="s">
        <v>66</v>
      </c>
      <c r="G12" s="39"/>
      <c r="H12" s="101"/>
      <c r="I12" s="40"/>
      <c r="J12" s="124" t="s">
        <v>67</v>
      </c>
      <c r="K12" s="40"/>
      <c r="L12" s="66"/>
      <c r="N12" s="17"/>
    </row>
    <row r="13" spans="2:15" ht="24" customHeight="1">
      <c r="B13" s="16">
        <f t="array" ref="B13:N13">INDEX(calendar,ndx+2,daypattern)</f>
        <v>46187</v>
      </c>
      <c r="C13" s="14">
        <v>46187</v>
      </c>
      <c r="D13" s="33">
        <v>46188</v>
      </c>
      <c r="E13" s="21">
        <v>46188</v>
      </c>
      <c r="F13" s="33">
        <v>46189</v>
      </c>
      <c r="G13" s="21">
        <v>46189</v>
      </c>
      <c r="H13" s="33">
        <v>46190</v>
      </c>
      <c r="I13" s="29">
        <v>46190</v>
      </c>
      <c r="J13" s="33">
        <v>46191</v>
      </c>
      <c r="K13" s="29">
        <v>46191</v>
      </c>
      <c r="L13" s="33">
        <v>46192</v>
      </c>
      <c r="M13" s="15">
        <v>46192</v>
      </c>
      <c r="N13" s="16">
        <v>46193</v>
      </c>
    </row>
    <row r="14" spans="2:15" ht="59.25" customHeight="1">
      <c r="B14" s="19"/>
      <c r="C14" s="3"/>
      <c r="D14" s="25"/>
      <c r="E14" s="39"/>
      <c r="F14" s="124" t="s">
        <v>68</v>
      </c>
      <c r="G14" s="39"/>
      <c r="H14" s="65"/>
      <c r="I14" s="40"/>
      <c r="J14" s="124" t="s">
        <v>69</v>
      </c>
      <c r="K14" s="37"/>
      <c r="L14" s="67"/>
      <c r="M14" s="10"/>
      <c r="N14" s="18"/>
    </row>
    <row r="15" spans="2:15" ht="24" customHeight="1">
      <c r="B15" s="16">
        <f t="array" ref="B15:N15">INDEX(calendar,ndx+3,daypattern)</f>
        <v>46194</v>
      </c>
      <c r="C15" s="14">
        <v>46194</v>
      </c>
      <c r="D15" s="79">
        <v>46195</v>
      </c>
      <c r="E15" s="21">
        <v>46195</v>
      </c>
      <c r="F15" s="79">
        <v>46196</v>
      </c>
      <c r="G15" s="21">
        <v>46196</v>
      </c>
      <c r="H15" s="79">
        <v>46197</v>
      </c>
      <c r="I15" s="29">
        <v>46197</v>
      </c>
      <c r="J15" s="79">
        <v>46198</v>
      </c>
      <c r="K15" s="29">
        <v>46198</v>
      </c>
      <c r="L15" s="79">
        <v>46199</v>
      </c>
      <c r="M15" s="15">
        <v>46199</v>
      </c>
      <c r="N15" s="16">
        <v>46200</v>
      </c>
    </row>
    <row r="16" spans="2:15" ht="59.25" customHeight="1">
      <c r="B16" s="19"/>
      <c r="C16" s="3"/>
      <c r="D16" s="25"/>
      <c r="E16" s="38"/>
      <c r="F16" s="124" t="s">
        <v>70</v>
      </c>
      <c r="G16" s="38"/>
      <c r="H16" s="100"/>
      <c r="I16" s="38"/>
      <c r="J16" s="124" t="s">
        <v>71</v>
      </c>
      <c r="K16" s="38"/>
      <c r="L16" s="93"/>
      <c r="N16" s="143" t="s">
        <v>39</v>
      </c>
    </row>
    <row r="17" spans="2:14" ht="24" customHeight="1">
      <c r="B17" s="94">
        <f t="array" ref="B17:N17">INDEX(calendar,ndx+4,daypattern)</f>
        <v>46201</v>
      </c>
      <c r="C17" s="14">
        <v>46201</v>
      </c>
      <c r="D17" s="79">
        <v>46202</v>
      </c>
      <c r="E17" s="21">
        <v>46202</v>
      </c>
      <c r="F17" s="79">
        <v>46203</v>
      </c>
      <c r="G17" s="21">
        <v>46203</v>
      </c>
      <c r="H17" s="79">
        <v>46204</v>
      </c>
      <c r="I17" s="29">
        <v>46204</v>
      </c>
      <c r="J17" s="79">
        <v>46205</v>
      </c>
      <c r="K17" s="29">
        <v>46205</v>
      </c>
      <c r="L17" s="79">
        <v>46206</v>
      </c>
      <c r="M17" s="2">
        <v>46206</v>
      </c>
      <c r="N17" s="95">
        <v>46207</v>
      </c>
    </row>
    <row r="18" spans="2:14" ht="59.25" customHeight="1">
      <c r="B18" s="177" t="s">
        <v>12</v>
      </c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9"/>
    </row>
    <row r="19" spans="2:14" ht="24" customHeight="1">
      <c r="B19" s="3">
        <f t="array" ref="B19:D19">INDEX(calendar,ndx+5,daypattern)</f>
        <v>46208</v>
      </c>
      <c r="C19" s="3">
        <v>46208</v>
      </c>
      <c r="D19" s="3">
        <v>46209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8:N18"/>
  </mergeCells>
  <conditionalFormatting sqref="B18">
    <cfRule type="expression" dxfId="99" priority="3">
      <formula>MonthToDisplayNumber&lt;&gt;MONTH(B18)</formula>
    </cfRule>
  </conditionalFormatting>
  <conditionalFormatting sqref="B10:E10">
    <cfRule type="expression" dxfId="98" priority="1">
      <formula>MonthToDisplayNumber&lt;&gt;MONTH(B10)</formula>
    </cfRule>
  </conditionalFormatting>
  <conditionalFormatting sqref="B12:E12">
    <cfRule type="expression" dxfId="97" priority="4">
      <formula>MonthToDisplayNumber&lt;&gt;MONTH(B12)</formula>
    </cfRule>
  </conditionalFormatting>
  <conditionalFormatting sqref="B11:H11">
    <cfRule type="expression" dxfId="96" priority="33">
      <formula>MonthToDisplayNumber&lt;&gt;MONTH(B11)</formula>
    </cfRule>
  </conditionalFormatting>
  <conditionalFormatting sqref="B13:H13 B14:C14">
    <cfRule type="expression" dxfId="95" priority="32">
      <formula>MonthToDisplayNumber&lt;&gt;MONTH(B13)</formula>
    </cfRule>
  </conditionalFormatting>
  <conditionalFormatting sqref="B15:H15 B16:C16">
    <cfRule type="expression" dxfId="94" priority="31">
      <formula>MonthToDisplayNumber&lt;&gt;MONTH(B15)</formula>
    </cfRule>
  </conditionalFormatting>
  <conditionalFormatting sqref="B9:N9">
    <cfRule type="expression" dxfId="93" priority="34">
      <formula>MonthToDisplayNumber&lt;&gt;MONTH(B9)</formula>
    </cfRule>
  </conditionalFormatting>
  <conditionalFormatting sqref="B17:N17">
    <cfRule type="expression" dxfId="92" priority="30">
      <formula>MonthToDisplayNumber&lt;&gt;MONTH(B17)</formula>
    </cfRule>
  </conditionalFormatting>
  <conditionalFormatting sqref="B19:N20">
    <cfRule type="expression" dxfId="91" priority="29">
      <formula>MonthToDisplayNumber&lt;&gt;MONTH(B19)</formula>
    </cfRule>
  </conditionalFormatting>
  <conditionalFormatting sqref="E14">
    <cfRule type="expression" dxfId="90" priority="7">
      <formula>MonthToDisplayNumber&lt;&gt;MONTH(E14)</formula>
    </cfRule>
  </conditionalFormatting>
  <conditionalFormatting sqref="G10:H10">
    <cfRule type="expression" dxfId="89" priority="2">
      <formula>MonthToDisplayNumber&lt;&gt;MONTH(G10)</formula>
    </cfRule>
  </conditionalFormatting>
  <conditionalFormatting sqref="G12:H12">
    <cfRule type="expression" dxfId="88" priority="25">
      <formula>MonthToDisplayNumber&lt;&gt;MONTH(G12)</formula>
    </cfRule>
  </conditionalFormatting>
  <conditionalFormatting sqref="G14:H14">
    <cfRule type="expression" dxfId="87" priority="5">
      <formula>MonthToDisplayNumber&lt;&gt;MONTH(G14)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4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4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  <pageSetUpPr autoPageBreaks="0" fitToPage="1"/>
  </sheetPr>
  <dimension ref="B1:O20"/>
  <sheetViews>
    <sheetView showGridLines="0" zoomScale="156" zoomScaleNormal="156" workbookViewId="0">
      <selection activeCell="J18" sqref="J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14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14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46201</v>
      </c>
      <c r="C8" s="4">
        <v>46201</v>
      </c>
      <c r="D8" s="4">
        <v>46202</v>
      </c>
      <c r="E8" s="4">
        <v>46202</v>
      </c>
      <c r="F8" s="4">
        <v>46203</v>
      </c>
      <c r="G8" s="4">
        <v>46203</v>
      </c>
      <c r="H8" s="4">
        <v>46204</v>
      </c>
      <c r="I8" s="1">
        <v>46204</v>
      </c>
      <c r="J8" s="4">
        <v>46205</v>
      </c>
      <c r="K8" s="1">
        <v>46205</v>
      </c>
      <c r="L8" s="4">
        <v>46206</v>
      </c>
      <c r="M8" s="1">
        <v>46206</v>
      </c>
      <c r="N8" s="4">
        <v>46207</v>
      </c>
    </row>
    <row r="9" spans="2:15" ht="24" customHeight="1">
      <c r="B9" s="95">
        <f t="array" ref="B9:N9">INDEX(calendar,ndx+0,daypattern)</f>
        <v>46201</v>
      </c>
      <c r="C9" s="3">
        <v>46201</v>
      </c>
      <c r="D9" s="49">
        <v>46202</v>
      </c>
      <c r="E9" s="3">
        <v>46202</v>
      </c>
      <c r="F9" s="35">
        <v>46203</v>
      </c>
      <c r="G9" s="14">
        <v>46203</v>
      </c>
      <c r="H9" s="35">
        <v>46204</v>
      </c>
      <c r="I9" s="15">
        <v>46204</v>
      </c>
      <c r="J9" s="35">
        <v>46205</v>
      </c>
      <c r="K9" s="15">
        <v>46205</v>
      </c>
      <c r="L9" s="35">
        <v>46206</v>
      </c>
      <c r="M9" s="15">
        <v>46206</v>
      </c>
      <c r="N9" s="94">
        <v>46207</v>
      </c>
    </row>
    <row r="10" spans="2:15" ht="59.25" customHeight="1">
      <c r="B10" s="180" t="s">
        <v>12</v>
      </c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2"/>
    </row>
    <row r="11" spans="2:15" ht="24" customHeight="1">
      <c r="B11" s="105">
        <f t="array" ref="B11:N11">INDEX(calendar,ndx+1,daypattern)</f>
        <v>46208</v>
      </c>
      <c r="C11" s="106">
        <v>46208</v>
      </c>
      <c r="D11" s="107">
        <v>46209</v>
      </c>
      <c r="E11" s="106">
        <v>46209</v>
      </c>
      <c r="F11" s="108">
        <v>46210</v>
      </c>
      <c r="G11" s="106">
        <v>46210</v>
      </c>
      <c r="H11" s="108">
        <v>46211</v>
      </c>
      <c r="I11" s="109">
        <v>46211</v>
      </c>
      <c r="J11" s="107">
        <v>46212</v>
      </c>
      <c r="K11" s="109">
        <v>46212</v>
      </c>
      <c r="L11" s="107">
        <v>46213</v>
      </c>
      <c r="M11" s="109">
        <v>46213</v>
      </c>
      <c r="N11" s="105">
        <v>46214</v>
      </c>
    </row>
    <row r="12" spans="2:15" ht="59.25" customHeight="1">
      <c r="B12" s="19"/>
      <c r="C12" s="3"/>
      <c r="D12" s="25"/>
      <c r="E12" s="38"/>
      <c r="F12" s="124" t="s">
        <v>59</v>
      </c>
      <c r="G12" s="38"/>
      <c r="H12" s="100"/>
      <c r="I12" s="38"/>
      <c r="J12" s="124" t="s">
        <v>60</v>
      </c>
      <c r="K12" s="38"/>
      <c r="L12" s="93"/>
      <c r="N12" s="17"/>
    </row>
    <row r="13" spans="2:15" ht="24" customHeight="1">
      <c r="B13" s="110">
        <f t="array" ref="B13:N13">INDEX(calendar,ndx+2,daypattern)</f>
        <v>46215</v>
      </c>
      <c r="C13" s="106">
        <v>46215</v>
      </c>
      <c r="D13" s="111">
        <v>46216</v>
      </c>
      <c r="E13" s="106">
        <v>46216</v>
      </c>
      <c r="F13" s="111">
        <v>46217</v>
      </c>
      <c r="G13" s="106">
        <v>46217</v>
      </c>
      <c r="H13" s="111">
        <v>46218</v>
      </c>
      <c r="I13" s="109">
        <v>46218</v>
      </c>
      <c r="J13" s="111">
        <v>46219</v>
      </c>
      <c r="K13" s="109">
        <v>46219</v>
      </c>
      <c r="L13" s="111">
        <v>46220</v>
      </c>
      <c r="M13" s="109">
        <v>46220</v>
      </c>
      <c r="N13" s="110">
        <v>46221</v>
      </c>
    </row>
    <row r="14" spans="2:15" ht="59.25" customHeight="1">
      <c r="B14" s="112"/>
      <c r="C14" s="113"/>
      <c r="D14" s="25"/>
      <c r="E14" s="114"/>
      <c r="F14" s="124" t="s">
        <v>61</v>
      </c>
      <c r="G14" s="114"/>
      <c r="H14" s="115"/>
      <c r="I14" s="116"/>
      <c r="J14" s="124" t="s">
        <v>62</v>
      </c>
      <c r="K14" s="117"/>
      <c r="L14" s="25"/>
      <c r="M14" s="118"/>
      <c r="N14" s="135" t="s">
        <v>101</v>
      </c>
    </row>
    <row r="15" spans="2:15" ht="24" customHeight="1">
      <c r="B15" s="110">
        <f t="array" ref="B15:N15">INDEX(calendar,ndx+3,daypattern)</f>
        <v>46222</v>
      </c>
      <c r="C15" s="106">
        <v>46222</v>
      </c>
      <c r="D15" s="119">
        <v>46223</v>
      </c>
      <c r="E15" s="106">
        <v>46223</v>
      </c>
      <c r="F15" s="119">
        <v>46224</v>
      </c>
      <c r="G15" s="106">
        <v>46224</v>
      </c>
      <c r="H15" s="119">
        <v>46225</v>
      </c>
      <c r="I15" s="109">
        <v>46225</v>
      </c>
      <c r="J15" s="119">
        <v>46226</v>
      </c>
      <c r="K15" s="109">
        <v>46226</v>
      </c>
      <c r="L15" s="119">
        <v>46227</v>
      </c>
      <c r="M15" s="109">
        <v>46227</v>
      </c>
      <c r="N15" s="110">
        <v>46228</v>
      </c>
    </row>
    <row r="16" spans="2:15" ht="59.25" customHeight="1">
      <c r="B16" s="112"/>
      <c r="C16" s="113"/>
      <c r="D16" s="157" t="s">
        <v>27</v>
      </c>
      <c r="E16" s="158" t="s">
        <v>63</v>
      </c>
      <c r="F16" s="157" t="s">
        <v>28</v>
      </c>
      <c r="G16" s="158" t="s">
        <v>63</v>
      </c>
      <c r="H16" s="157" t="s">
        <v>29</v>
      </c>
      <c r="I16" s="158" t="s">
        <v>63</v>
      </c>
      <c r="J16" s="157" t="s">
        <v>30</v>
      </c>
      <c r="K16" s="117"/>
      <c r="L16" s="25"/>
      <c r="M16" s="120"/>
      <c r="N16" s="126" t="s">
        <v>73</v>
      </c>
    </row>
    <row r="17" spans="2:14" ht="24" customHeight="1">
      <c r="B17" s="110">
        <f t="array" ref="B17:N17">INDEX(calendar,ndx+4,daypattern)</f>
        <v>46229</v>
      </c>
      <c r="C17" s="106">
        <v>46229</v>
      </c>
      <c r="D17" s="119">
        <v>46230</v>
      </c>
      <c r="E17" s="106">
        <v>46230</v>
      </c>
      <c r="F17" s="119">
        <v>46231</v>
      </c>
      <c r="G17" s="106">
        <v>46231</v>
      </c>
      <c r="H17" s="119">
        <v>46232</v>
      </c>
      <c r="I17" s="121">
        <v>46232</v>
      </c>
      <c r="J17" s="122">
        <v>46233</v>
      </c>
      <c r="K17" s="121">
        <v>46233</v>
      </c>
      <c r="L17" s="122">
        <v>46234</v>
      </c>
      <c r="M17" s="121">
        <v>46234</v>
      </c>
      <c r="N17" s="112">
        <v>46235</v>
      </c>
    </row>
    <row r="18" spans="2:14" ht="59.25" customHeight="1">
      <c r="B18" s="112"/>
      <c r="C18" s="113"/>
      <c r="D18" s="157" t="s">
        <v>102</v>
      </c>
      <c r="E18" s="158" t="s">
        <v>63</v>
      </c>
      <c r="F18" s="157" t="s">
        <v>31</v>
      </c>
      <c r="G18" s="25" t="s">
        <v>63</v>
      </c>
      <c r="H18" s="137"/>
      <c r="I18" s="25" t="s">
        <v>63</v>
      </c>
      <c r="J18" s="159" t="s">
        <v>103</v>
      </c>
      <c r="K18" s="117"/>
      <c r="L18" s="25"/>
      <c r="M18" s="118"/>
      <c r="N18" s="25"/>
    </row>
    <row r="19" spans="2:14" ht="24" customHeight="1">
      <c r="B19" s="3">
        <f t="array" ref="B19:D19">INDEX(calendar,ndx+5,daypattern)</f>
        <v>46236</v>
      </c>
      <c r="C19" s="3">
        <v>46236</v>
      </c>
      <c r="D19" s="3">
        <v>46237</v>
      </c>
      <c r="F19" s="12" t="s">
        <v>6</v>
      </c>
      <c r="H19" s="125"/>
    </row>
    <row r="20" spans="2:14" ht="22" customHeight="1">
      <c r="B20" s="3"/>
      <c r="C20" s="3"/>
      <c r="H20" s="125"/>
    </row>
  </sheetData>
  <mergeCells count="4">
    <mergeCell ref="B2:D2"/>
    <mergeCell ref="B3:D5"/>
    <mergeCell ref="F3:J7"/>
    <mergeCell ref="B10:N10"/>
  </mergeCells>
  <conditionalFormatting sqref="B10">
    <cfRule type="expression" dxfId="86" priority="10">
      <formula>MonthToDisplayNumber&lt;&gt;MONTH(B10)</formula>
    </cfRule>
  </conditionalFormatting>
  <conditionalFormatting sqref="B12:C12">
    <cfRule type="expression" dxfId="85" priority="9">
      <formula>MonthToDisplayNumber&lt;&gt;MONTH(B12)</formula>
    </cfRule>
  </conditionalFormatting>
  <conditionalFormatting sqref="B16:D16">
    <cfRule type="expression" dxfId="84" priority="4">
      <formula>MonthToDisplayNumber&lt;&gt;MONTH(B16)</formula>
    </cfRule>
  </conditionalFormatting>
  <conditionalFormatting sqref="B18:D18">
    <cfRule type="expression" dxfId="83" priority="8">
      <formula>MonthToDisplayNumber&lt;&gt;MONTH(B18)</formula>
    </cfRule>
  </conditionalFormatting>
  <conditionalFormatting sqref="B11:H11">
    <cfRule type="expression" dxfId="82" priority="47">
      <formula>MonthToDisplayNumber&lt;&gt;MONTH(B11)</formula>
    </cfRule>
  </conditionalFormatting>
  <conditionalFormatting sqref="B13:H13 B14:C14">
    <cfRule type="expression" dxfId="81" priority="46">
      <formula>MonthToDisplayNumber&lt;&gt;MONTH(B13)</formula>
    </cfRule>
  </conditionalFormatting>
  <conditionalFormatting sqref="B15:H15">
    <cfRule type="expression" dxfId="80" priority="45">
      <formula>MonthToDisplayNumber&lt;&gt;MONTH(B15)</formula>
    </cfRule>
  </conditionalFormatting>
  <conditionalFormatting sqref="B9:N9">
    <cfRule type="expression" dxfId="79" priority="48">
      <formula>MonthToDisplayNumber&lt;&gt;MONTH(B9)</formula>
    </cfRule>
  </conditionalFormatting>
  <conditionalFormatting sqref="B17:N17 M18">
    <cfRule type="expression" dxfId="78" priority="44">
      <formula>MonthToDisplayNumber&lt;&gt;MONTH(B17)</formula>
    </cfRule>
  </conditionalFormatting>
  <conditionalFormatting sqref="B19:N20">
    <cfRule type="expression" dxfId="77" priority="43">
      <formula>MonthToDisplayNumber&lt;&gt;MONTH(B19)</formula>
    </cfRule>
  </conditionalFormatting>
  <conditionalFormatting sqref="E14">
    <cfRule type="expression" dxfId="76" priority="21">
      <formula>MonthToDisplayNumber&lt;&gt;MONTH(E14)</formula>
    </cfRule>
  </conditionalFormatting>
  <conditionalFormatting sqref="F16">
    <cfRule type="expression" dxfId="75" priority="3">
      <formula>MonthToDisplayNumber&lt;&gt;MONTH(F16)</formula>
    </cfRule>
  </conditionalFormatting>
  <conditionalFormatting sqref="F18">
    <cfRule type="expression" dxfId="74" priority="7">
      <formula>MonthToDisplayNumber&lt;&gt;MONTH(F18)</formula>
    </cfRule>
  </conditionalFormatting>
  <conditionalFormatting sqref="G14:H14">
    <cfRule type="expression" dxfId="73" priority="12">
      <formula>MonthToDisplayNumber&lt;&gt;MONTH(G14)</formula>
    </cfRule>
  </conditionalFormatting>
  <conditionalFormatting sqref="H16">
    <cfRule type="expression" dxfId="72" priority="2">
      <formula>MonthToDisplayNumber&lt;&gt;MONTH(H16)</formula>
    </cfRule>
  </conditionalFormatting>
  <conditionalFormatting sqref="H18">
    <cfRule type="expression" dxfId="71" priority="6">
      <formula>MonthToDisplayNumber&lt;&gt;MONTH(H18)</formula>
    </cfRule>
  </conditionalFormatting>
  <conditionalFormatting sqref="J16">
    <cfRule type="expression" dxfId="70" priority="1">
      <formula>MonthToDisplayNumber&lt;&gt;MONTH(J16)</formula>
    </cfRule>
  </conditionalFormatting>
  <conditionalFormatting sqref="J18">
    <cfRule type="expression" dxfId="69" priority="5">
      <formula>MonthToDisplayNumber&lt;&gt;MONTH(J18)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5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5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  <pageSetUpPr autoPageBreaks="0" fitToPage="1"/>
  </sheetPr>
  <dimension ref="B1:O20"/>
  <sheetViews>
    <sheetView showGridLines="0" zoomScale="162" zoomScaleNormal="162" workbookViewId="0">
      <selection activeCell="J14" sqref="J14:J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15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2025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15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46229</v>
      </c>
      <c r="C8" s="4">
        <v>46229</v>
      </c>
      <c r="D8" s="4">
        <v>46230</v>
      </c>
      <c r="E8" s="4">
        <v>46230</v>
      </c>
      <c r="F8" s="4">
        <v>46231</v>
      </c>
      <c r="G8" s="4">
        <v>46231</v>
      </c>
      <c r="H8" s="4">
        <v>46232</v>
      </c>
      <c r="I8" s="1">
        <v>46232</v>
      </c>
      <c r="J8" s="4">
        <v>46233</v>
      </c>
      <c r="K8" s="1">
        <v>46233</v>
      </c>
      <c r="L8" s="4">
        <v>46234</v>
      </c>
      <c r="M8" s="1">
        <v>46234</v>
      </c>
      <c r="N8" s="4">
        <v>46235</v>
      </c>
    </row>
    <row r="9" spans="2:15" ht="24" customHeight="1">
      <c r="B9" s="19">
        <f t="array" ref="B9:N9">INDEX(calendar,ndx+0,daypattern)</f>
        <v>46229</v>
      </c>
      <c r="C9" s="3">
        <v>46229</v>
      </c>
      <c r="D9" s="49">
        <v>46230</v>
      </c>
      <c r="E9" s="3">
        <v>46230</v>
      </c>
      <c r="F9" s="35">
        <v>46231</v>
      </c>
      <c r="G9" s="14">
        <v>46231</v>
      </c>
      <c r="H9" s="35">
        <v>46232</v>
      </c>
      <c r="I9" s="15">
        <v>46232</v>
      </c>
      <c r="J9" s="35">
        <v>46233</v>
      </c>
      <c r="K9" s="15">
        <v>46233</v>
      </c>
      <c r="L9" s="35">
        <v>46234</v>
      </c>
      <c r="M9" s="15">
        <v>46234</v>
      </c>
      <c r="N9" s="16">
        <v>46235</v>
      </c>
    </row>
    <row r="10" spans="2:15" ht="59.25" customHeight="1">
      <c r="B10" s="112"/>
      <c r="C10" s="113"/>
      <c r="D10" s="157" t="s">
        <v>102</v>
      </c>
      <c r="E10" s="158" t="s">
        <v>20</v>
      </c>
      <c r="F10" s="157" t="s">
        <v>31</v>
      </c>
      <c r="G10" s="25" t="s">
        <v>20</v>
      </c>
      <c r="H10" s="137"/>
      <c r="I10" s="25" t="s">
        <v>20</v>
      </c>
      <c r="J10" s="157" t="s">
        <v>32</v>
      </c>
      <c r="K10" s="117"/>
      <c r="L10" s="25"/>
      <c r="M10" s="118"/>
      <c r="N10" s="25"/>
    </row>
    <row r="11" spans="2:15" ht="24" customHeight="1">
      <c r="B11" s="16">
        <f t="array" ref="B11:N11">INDEX(calendar,ndx+1,daypattern)</f>
        <v>46236</v>
      </c>
      <c r="C11" s="14">
        <v>46236</v>
      </c>
      <c r="D11" s="50">
        <v>46237</v>
      </c>
      <c r="E11" s="14">
        <v>46237</v>
      </c>
      <c r="F11" s="51">
        <v>46238</v>
      </c>
      <c r="G11" s="14">
        <v>46238</v>
      </c>
      <c r="H11" s="51">
        <v>46239</v>
      </c>
      <c r="I11" s="15">
        <v>46239</v>
      </c>
      <c r="J11" s="50">
        <v>46240</v>
      </c>
      <c r="K11" s="15">
        <v>46240</v>
      </c>
      <c r="L11" s="50">
        <v>46241</v>
      </c>
      <c r="M11" s="15">
        <v>46241</v>
      </c>
      <c r="N11" s="16">
        <v>46242</v>
      </c>
    </row>
    <row r="12" spans="2:15" ht="59.25" customHeight="1">
      <c r="B12" s="141"/>
      <c r="C12" s="3"/>
      <c r="D12" s="156" t="s">
        <v>104</v>
      </c>
      <c r="E12" s="46"/>
      <c r="F12" s="157" t="s">
        <v>74</v>
      </c>
      <c r="G12" s="45"/>
      <c r="H12" s="145" t="s">
        <v>72</v>
      </c>
      <c r="I12" s="45"/>
      <c r="J12" s="157" t="s">
        <v>33</v>
      </c>
      <c r="K12" s="44"/>
      <c r="L12" s="45"/>
      <c r="N12" s="139"/>
    </row>
    <row r="13" spans="2:15" ht="24" customHeight="1">
      <c r="B13" s="16">
        <f t="array" ref="B13:N13">INDEX(calendar,ndx+2,daypattern)</f>
        <v>46243</v>
      </c>
      <c r="C13" s="14">
        <v>46243</v>
      </c>
      <c r="D13" s="36">
        <v>46244</v>
      </c>
      <c r="E13" s="14">
        <v>46244</v>
      </c>
      <c r="F13" s="36">
        <v>46245</v>
      </c>
      <c r="G13" s="14">
        <v>46245</v>
      </c>
      <c r="H13" s="36">
        <v>46246</v>
      </c>
      <c r="I13" s="15">
        <v>46246</v>
      </c>
      <c r="J13" s="36">
        <v>46247</v>
      </c>
      <c r="K13" s="15">
        <v>46247</v>
      </c>
      <c r="L13" s="36">
        <v>46248</v>
      </c>
      <c r="M13" s="15">
        <v>46248</v>
      </c>
      <c r="N13" s="16">
        <v>46249</v>
      </c>
    </row>
    <row r="14" spans="2:15" ht="59.25" customHeight="1">
      <c r="B14" s="19"/>
      <c r="C14" s="3"/>
      <c r="D14" s="157" t="s">
        <v>100</v>
      </c>
      <c r="E14" s="160"/>
      <c r="F14" s="157" t="s">
        <v>34</v>
      </c>
      <c r="G14" s="76"/>
      <c r="H14" s="45"/>
      <c r="I14" s="69"/>
      <c r="J14" s="157" t="s">
        <v>35</v>
      </c>
      <c r="K14" s="24"/>
      <c r="L14" s="87"/>
      <c r="M14" s="10"/>
      <c r="N14" s="140"/>
    </row>
    <row r="15" spans="2:15" ht="24" customHeight="1">
      <c r="B15" s="16">
        <f t="array" ref="B15:N15">INDEX(calendar,ndx+3,daypattern)</f>
        <v>46250</v>
      </c>
      <c r="C15" s="14">
        <v>46250</v>
      </c>
      <c r="D15" s="161">
        <v>46251</v>
      </c>
      <c r="E15" s="162">
        <v>46251</v>
      </c>
      <c r="F15" s="161">
        <v>46252</v>
      </c>
      <c r="G15" s="14">
        <v>46252</v>
      </c>
      <c r="H15" s="13">
        <v>46253</v>
      </c>
      <c r="I15" s="15">
        <v>46253</v>
      </c>
      <c r="J15" s="161">
        <v>46254</v>
      </c>
      <c r="K15" s="15">
        <v>46254</v>
      </c>
      <c r="L15" s="13">
        <v>46255</v>
      </c>
      <c r="M15" s="15">
        <v>46255</v>
      </c>
      <c r="N15" s="16">
        <v>46256</v>
      </c>
    </row>
    <row r="16" spans="2:15" ht="59.25" customHeight="1">
      <c r="B16" s="138"/>
      <c r="C16" s="3"/>
      <c r="D16" s="157" t="s">
        <v>40</v>
      </c>
      <c r="E16" s="163"/>
      <c r="F16" s="157" t="s">
        <v>105</v>
      </c>
      <c r="G16" s="22"/>
      <c r="H16" s="45"/>
      <c r="I16" s="24"/>
      <c r="J16" s="157" t="s">
        <v>106</v>
      </c>
      <c r="K16" s="24"/>
      <c r="L16" s="96"/>
      <c r="N16" s="140"/>
    </row>
    <row r="17" spans="2:14" ht="24" customHeight="1">
      <c r="B17" s="16">
        <f t="array" ref="B17:N17">INDEX(calendar,ndx+4,daypattern)</f>
        <v>46257</v>
      </c>
      <c r="C17" s="14">
        <v>46257</v>
      </c>
      <c r="D17" s="161">
        <v>46258</v>
      </c>
      <c r="E17" s="162">
        <v>46258</v>
      </c>
      <c r="F17" s="161">
        <v>46259</v>
      </c>
      <c r="G17" s="14">
        <v>46259</v>
      </c>
      <c r="H17" s="13">
        <v>46260</v>
      </c>
      <c r="I17" s="2">
        <v>46260</v>
      </c>
      <c r="J17" s="165">
        <v>46261</v>
      </c>
      <c r="K17" s="2">
        <v>46261</v>
      </c>
      <c r="L17" s="11">
        <v>46262</v>
      </c>
      <c r="M17" s="2">
        <v>46262</v>
      </c>
      <c r="N17" s="19">
        <v>46263</v>
      </c>
    </row>
    <row r="18" spans="2:14" ht="59.25" customHeight="1">
      <c r="B18" s="19"/>
      <c r="C18" s="3"/>
      <c r="D18" s="157" t="s">
        <v>36</v>
      </c>
      <c r="E18" s="164"/>
      <c r="F18" s="157" t="s">
        <v>107</v>
      </c>
      <c r="G18" s="73"/>
      <c r="H18" s="45"/>
      <c r="I18" s="74"/>
      <c r="J18" s="157" t="s">
        <v>108</v>
      </c>
      <c r="K18" s="74"/>
      <c r="L18" s="86"/>
      <c r="M18" s="10"/>
      <c r="N18" s="140"/>
    </row>
    <row r="19" spans="2:14" ht="24" customHeight="1">
      <c r="B19" s="3">
        <f t="array" ref="B19:D19">INDEX(calendar,ndx+5,daypattern)</f>
        <v>46264</v>
      </c>
      <c r="C19" s="3">
        <v>46264</v>
      </c>
      <c r="D19" s="3">
        <v>46265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0:D10">
    <cfRule type="expression" dxfId="68" priority="18">
      <formula>MonthToDisplayNumber&lt;&gt;MONTH(B10)</formula>
    </cfRule>
  </conditionalFormatting>
  <conditionalFormatting sqref="B12:D12">
    <cfRule type="expression" dxfId="67" priority="14">
      <formula>MonthToDisplayNumber&lt;&gt;MONTH(B12)</formula>
    </cfRule>
  </conditionalFormatting>
  <conditionalFormatting sqref="B14:G14">
    <cfRule type="expression" dxfId="66" priority="9">
      <formula>MonthToDisplayNumber&lt;&gt;MONTH(B14)</formula>
    </cfRule>
  </conditionalFormatting>
  <conditionalFormatting sqref="B16:G16">
    <cfRule type="expression" dxfId="65" priority="6">
      <formula>MonthToDisplayNumber&lt;&gt;MONTH(B16)</formula>
    </cfRule>
  </conditionalFormatting>
  <conditionalFormatting sqref="B18:G18">
    <cfRule type="expression" dxfId="64" priority="3">
      <formula>MonthToDisplayNumber&lt;&gt;MONTH(B18)</formula>
    </cfRule>
  </conditionalFormatting>
  <conditionalFormatting sqref="B11:H11">
    <cfRule type="expression" dxfId="63" priority="37">
      <formula>MonthToDisplayNumber&lt;&gt;MONTH(B11)</formula>
    </cfRule>
  </conditionalFormatting>
  <conditionalFormatting sqref="B13:H13">
    <cfRule type="expression" dxfId="62" priority="36">
      <formula>MonthToDisplayNumber&lt;&gt;MONTH(B13)</formula>
    </cfRule>
  </conditionalFormatting>
  <conditionalFormatting sqref="B15:H15">
    <cfRule type="expression" dxfId="61" priority="35">
      <formula>MonthToDisplayNumber&lt;&gt;MONTH(B15)</formula>
    </cfRule>
  </conditionalFormatting>
  <conditionalFormatting sqref="B9:N9">
    <cfRule type="expression" dxfId="60" priority="38">
      <formula>MonthToDisplayNumber&lt;&gt;MONTH(B9)</formula>
    </cfRule>
  </conditionalFormatting>
  <conditionalFormatting sqref="B17:N17 M18">
    <cfRule type="expression" dxfId="59" priority="34">
      <formula>MonthToDisplayNumber&lt;&gt;MONTH(B17)</formula>
    </cfRule>
  </conditionalFormatting>
  <conditionalFormatting sqref="B19:N20">
    <cfRule type="expression" dxfId="58" priority="33">
      <formula>MonthToDisplayNumber&lt;&gt;MONTH(B19)</formula>
    </cfRule>
  </conditionalFormatting>
  <conditionalFormatting sqref="F10">
    <cfRule type="expression" dxfId="57" priority="17">
      <formula>MonthToDisplayNumber&lt;&gt;MONTH(F10)</formula>
    </cfRule>
  </conditionalFormatting>
  <conditionalFormatting sqref="F12">
    <cfRule type="expression" dxfId="56" priority="13">
      <formula>MonthToDisplayNumber&lt;&gt;MONTH(F12)</formula>
    </cfRule>
  </conditionalFormatting>
  <conditionalFormatting sqref="H10">
    <cfRule type="expression" dxfId="55" priority="16">
      <formula>MonthToDisplayNumber&lt;&gt;MONTH(H10)</formula>
    </cfRule>
  </conditionalFormatting>
  <conditionalFormatting sqref="H12">
    <cfRule type="expression" dxfId="54" priority="12">
      <formula>MonthToDisplayNumber&lt;&gt;MONTH(H12)</formula>
    </cfRule>
  </conditionalFormatting>
  <conditionalFormatting sqref="J10">
    <cfRule type="expression" dxfId="53" priority="15">
      <formula>MonthToDisplayNumber&lt;&gt;MONTH(J10)</formula>
    </cfRule>
  </conditionalFormatting>
  <conditionalFormatting sqref="J12">
    <cfRule type="expression" dxfId="52" priority="1">
      <formula>MonthToDisplayNumber&lt;&gt;MONTH(J12)</formula>
    </cfRule>
  </conditionalFormatting>
  <conditionalFormatting sqref="J14">
    <cfRule type="expression" dxfId="51" priority="8">
      <formula>MonthToDisplayNumber&lt;&gt;MONTH(J14)</formula>
    </cfRule>
  </conditionalFormatting>
  <conditionalFormatting sqref="J16">
    <cfRule type="expression" dxfId="50" priority="5">
      <formula>MonthToDisplayNumber&lt;&gt;MONTH(J16)</formula>
    </cfRule>
  </conditionalFormatting>
  <conditionalFormatting sqref="J18">
    <cfRule type="expression" dxfId="49" priority="2">
      <formula>MonthToDisplayNumber&lt;&gt;MONTH(J18)</formula>
    </cfRule>
  </conditionalFormatting>
  <conditionalFormatting sqref="M10">
    <cfRule type="expression" dxfId="48" priority="19">
      <formula>MonthToDisplayNumber&lt;&gt;MONTH(M10)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6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6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  <pageSetUpPr autoPageBreaks="0" fitToPage="1"/>
  </sheetPr>
  <dimension ref="B1:O20"/>
  <sheetViews>
    <sheetView showGridLines="0" zoomScale="144" zoomScaleNormal="144" workbookViewId="0">
      <selection activeCell="J18" sqref="J18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16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16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46264</v>
      </c>
      <c r="C8" s="4">
        <v>46264</v>
      </c>
      <c r="D8" s="4">
        <v>46265</v>
      </c>
      <c r="E8" s="4">
        <v>46265</v>
      </c>
      <c r="F8" s="4">
        <v>46266</v>
      </c>
      <c r="G8" s="4">
        <v>46266</v>
      </c>
      <c r="H8" s="4">
        <v>46267</v>
      </c>
      <c r="I8" s="1">
        <v>46267</v>
      </c>
      <c r="J8" s="4">
        <v>46268</v>
      </c>
      <c r="K8" s="1">
        <v>46268</v>
      </c>
      <c r="L8" s="4">
        <v>46269</v>
      </c>
      <c r="M8" s="1">
        <v>46269</v>
      </c>
      <c r="N8" s="4">
        <v>46270</v>
      </c>
    </row>
    <row r="9" spans="2:15" ht="24" customHeight="1">
      <c r="B9" s="19">
        <f t="array" ref="B9:N9">INDEX(calendar,ndx+0,daypattern)</f>
        <v>46264</v>
      </c>
      <c r="C9" s="3">
        <v>46264</v>
      </c>
      <c r="D9" s="49">
        <v>46265</v>
      </c>
      <c r="E9" s="3">
        <v>46265</v>
      </c>
      <c r="F9" s="35">
        <v>46266</v>
      </c>
      <c r="G9" s="14">
        <v>46266</v>
      </c>
      <c r="H9" s="35">
        <v>46267</v>
      </c>
      <c r="I9" s="15">
        <v>46267</v>
      </c>
      <c r="J9" s="35">
        <v>46268</v>
      </c>
      <c r="K9" s="15">
        <v>46268</v>
      </c>
      <c r="L9" s="35">
        <v>46269</v>
      </c>
      <c r="M9" s="15">
        <v>46269</v>
      </c>
      <c r="N9" s="68">
        <v>46270</v>
      </c>
    </row>
    <row r="10" spans="2:15" ht="59.25" customHeight="1">
      <c r="B10" s="19"/>
      <c r="C10" s="3"/>
      <c r="D10" s="166" t="s">
        <v>41</v>
      </c>
      <c r="E10" s="164"/>
      <c r="F10" s="166" t="s">
        <v>109</v>
      </c>
      <c r="G10" s="73"/>
      <c r="H10" s="142"/>
      <c r="I10" s="74"/>
      <c r="J10" s="166" t="s">
        <v>110</v>
      </c>
      <c r="K10" s="74"/>
      <c r="L10" s="86"/>
      <c r="N10" s="148"/>
    </row>
    <row r="11" spans="2:15" ht="24" customHeight="1">
      <c r="B11" s="16">
        <f t="array" ref="B11:N11">INDEX(calendar,ndx+1,daypattern)</f>
        <v>46271</v>
      </c>
      <c r="C11" s="14">
        <v>46271</v>
      </c>
      <c r="D11" s="50">
        <v>46272</v>
      </c>
      <c r="E11" s="14">
        <v>46272</v>
      </c>
      <c r="F11" s="51">
        <v>46273</v>
      </c>
      <c r="G11" s="14">
        <v>46273</v>
      </c>
      <c r="H11" s="51">
        <v>46274</v>
      </c>
      <c r="I11" s="15">
        <v>46274</v>
      </c>
      <c r="J11" s="50">
        <v>46275</v>
      </c>
      <c r="K11" s="15">
        <v>46275</v>
      </c>
      <c r="L11" s="50">
        <v>46276</v>
      </c>
      <c r="M11" s="15">
        <v>46276</v>
      </c>
      <c r="N11" s="68">
        <v>46277</v>
      </c>
    </row>
    <row r="12" spans="2:15" ht="59.25" customHeight="1">
      <c r="B12" s="19"/>
      <c r="C12" s="3"/>
      <c r="D12" s="144" t="s">
        <v>43</v>
      </c>
      <c r="E12" s="46"/>
      <c r="F12" s="167" t="s">
        <v>111</v>
      </c>
      <c r="G12" s="45"/>
      <c r="H12" s="45"/>
      <c r="I12" s="45"/>
      <c r="J12" s="167" t="s">
        <v>112</v>
      </c>
      <c r="K12" s="44"/>
      <c r="L12" s="96"/>
      <c r="N12" s="140"/>
    </row>
    <row r="13" spans="2:15" ht="24" customHeight="1">
      <c r="B13" s="16">
        <f t="array" ref="B13:N13">INDEX(calendar,ndx+2,daypattern)</f>
        <v>46278</v>
      </c>
      <c r="C13" s="14">
        <v>46278</v>
      </c>
      <c r="D13" s="36">
        <v>46279</v>
      </c>
      <c r="E13" s="14">
        <v>46279</v>
      </c>
      <c r="F13" s="168">
        <v>46280</v>
      </c>
      <c r="G13" s="14">
        <v>46280</v>
      </c>
      <c r="H13" s="36">
        <v>46281</v>
      </c>
      <c r="I13" s="15">
        <v>46281</v>
      </c>
      <c r="J13" s="168">
        <v>46282</v>
      </c>
      <c r="K13" s="15">
        <v>46282</v>
      </c>
      <c r="L13" s="36">
        <v>46283</v>
      </c>
      <c r="M13" s="15">
        <v>46283</v>
      </c>
      <c r="N13" s="16">
        <v>46284</v>
      </c>
    </row>
    <row r="14" spans="2:15" ht="59.25" customHeight="1">
      <c r="B14" s="19"/>
      <c r="C14" s="3"/>
      <c r="D14" s="167" t="s">
        <v>113</v>
      </c>
      <c r="E14" s="21"/>
      <c r="F14" s="167" t="s">
        <v>42</v>
      </c>
      <c r="G14" s="22"/>
      <c r="H14" s="45"/>
      <c r="I14" s="24"/>
      <c r="J14" s="167" t="s">
        <v>44</v>
      </c>
      <c r="K14" s="24"/>
      <c r="L14" s="25"/>
      <c r="M14" s="10"/>
      <c r="N14" s="149"/>
    </row>
    <row r="15" spans="2:15" ht="24" customHeight="1">
      <c r="B15" s="16">
        <f t="array" ref="B15:N15">INDEX(calendar,ndx+3,daypattern)</f>
        <v>46285</v>
      </c>
      <c r="C15" s="14">
        <v>46285</v>
      </c>
      <c r="D15" s="13">
        <v>46286</v>
      </c>
      <c r="E15" s="14">
        <v>46286</v>
      </c>
      <c r="F15" s="13">
        <v>46287</v>
      </c>
      <c r="G15" s="14">
        <v>46287</v>
      </c>
      <c r="H15" s="13">
        <v>46288</v>
      </c>
      <c r="I15" s="15">
        <v>46288</v>
      </c>
      <c r="J15" s="13">
        <v>46289</v>
      </c>
      <c r="K15" s="15">
        <v>46289</v>
      </c>
      <c r="L15" s="13">
        <v>46290</v>
      </c>
      <c r="M15" s="15">
        <v>46290</v>
      </c>
      <c r="N15" s="16">
        <v>46291</v>
      </c>
    </row>
    <row r="16" spans="2:15" ht="59.25" customHeight="1">
      <c r="B16" s="177" t="s">
        <v>38</v>
      </c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9"/>
    </row>
    <row r="17" spans="2:14" ht="24" customHeight="1">
      <c r="B17" s="16">
        <f t="array" ref="B17:N17">INDEX(calendar,ndx+4,daypattern)</f>
        <v>46292</v>
      </c>
      <c r="C17" s="14">
        <v>46292</v>
      </c>
      <c r="D17" s="13">
        <v>46293</v>
      </c>
      <c r="E17" s="14">
        <v>46293</v>
      </c>
      <c r="F17" s="13">
        <v>46294</v>
      </c>
      <c r="G17" s="14">
        <v>46294</v>
      </c>
      <c r="H17" s="13">
        <v>46295</v>
      </c>
      <c r="I17" s="2">
        <v>46295</v>
      </c>
      <c r="J17" s="11">
        <v>46296</v>
      </c>
      <c r="K17" s="2">
        <v>46296</v>
      </c>
      <c r="L17" s="11">
        <v>46297</v>
      </c>
      <c r="M17" s="2">
        <v>46297</v>
      </c>
      <c r="N17" s="19">
        <v>46298</v>
      </c>
    </row>
    <row r="18" spans="2:14" ht="59.25" customHeight="1">
      <c r="B18" s="19"/>
      <c r="C18" s="3"/>
      <c r="D18" s="167" t="s">
        <v>45</v>
      </c>
      <c r="E18" s="21"/>
      <c r="F18" s="167" t="s">
        <v>46</v>
      </c>
      <c r="G18" s="22"/>
      <c r="H18" s="45"/>
      <c r="I18" s="24"/>
      <c r="J18" s="167" t="s">
        <v>47</v>
      </c>
      <c r="K18" s="24"/>
      <c r="L18" s="45"/>
      <c r="M18" s="10"/>
      <c r="N18" s="149"/>
    </row>
    <row r="19" spans="2:14" ht="24" customHeight="1">
      <c r="B19" s="3">
        <f t="array" ref="B19:D19">INDEX(calendar,ndx+5,daypattern)</f>
        <v>46299</v>
      </c>
      <c r="C19" s="3">
        <v>46299</v>
      </c>
      <c r="D19" s="3">
        <v>46300</v>
      </c>
      <c r="F19" s="12" t="s">
        <v>6</v>
      </c>
    </row>
    <row r="20" spans="2:14" ht="59.25" customHeight="1">
      <c r="B20" s="3"/>
      <c r="C20" s="3"/>
    </row>
  </sheetData>
  <mergeCells count="4">
    <mergeCell ref="B2:D2"/>
    <mergeCell ref="B3:D5"/>
    <mergeCell ref="F3:J7"/>
    <mergeCell ref="B16:N16"/>
  </mergeCells>
  <conditionalFormatting sqref="B16">
    <cfRule type="expression" dxfId="47" priority="3">
      <formula>MonthToDisplayNumber&lt;&gt;MONTH(B16)</formula>
    </cfRule>
  </conditionalFormatting>
  <conditionalFormatting sqref="B12:C12">
    <cfRule type="expression" dxfId="46" priority="5">
      <formula>MonthToDisplayNumber&lt;&gt;MONTH(B12)</formula>
    </cfRule>
  </conditionalFormatting>
  <conditionalFormatting sqref="B10:G10">
    <cfRule type="expression" dxfId="45" priority="2">
      <formula>MonthToDisplayNumber&lt;&gt;MONTH(B10)</formula>
    </cfRule>
  </conditionalFormatting>
  <conditionalFormatting sqref="B11:H11">
    <cfRule type="expression" dxfId="44" priority="16">
      <formula>MonthToDisplayNumber&lt;&gt;MONTH(B11)</formula>
    </cfRule>
  </conditionalFormatting>
  <conditionalFormatting sqref="B13:H13 B14:C14 E14 G14">
    <cfRule type="expression" dxfId="43" priority="15">
      <formula>MonthToDisplayNumber&lt;&gt;MONTH(B13)</formula>
    </cfRule>
  </conditionalFormatting>
  <conditionalFormatting sqref="B15:H15">
    <cfRule type="expression" dxfId="42" priority="14">
      <formula>MonthToDisplayNumber&lt;&gt;MONTH(B15)</formula>
    </cfRule>
  </conditionalFormatting>
  <conditionalFormatting sqref="B9:N9 M10">
    <cfRule type="expression" dxfId="41" priority="17">
      <formula>MonthToDisplayNumber&lt;&gt;MONTH(B9)</formula>
    </cfRule>
  </conditionalFormatting>
  <conditionalFormatting sqref="B17:N17 B18:C18 M18">
    <cfRule type="expression" dxfId="40" priority="13">
      <formula>MonthToDisplayNumber&lt;&gt;MONTH(B17)</formula>
    </cfRule>
  </conditionalFormatting>
  <conditionalFormatting sqref="B19:N20">
    <cfRule type="expression" dxfId="39" priority="12">
      <formula>MonthToDisplayNumber&lt;&gt;MONTH(B19)</formula>
    </cfRule>
  </conditionalFormatting>
  <conditionalFormatting sqref="E18 G18">
    <cfRule type="expression" dxfId="38" priority="10">
      <formula>MonthToDisplayNumber&lt;&gt;MONTH(E18)</formula>
    </cfRule>
  </conditionalFormatting>
  <conditionalFormatting sqref="J10">
    <cfRule type="expression" dxfId="37" priority="1">
      <formula>MonthToDisplayNumber&lt;&gt;MONTH(J10)</formula>
    </cfRule>
  </conditionalFormatting>
  <dataValidations count="2">
    <dataValidation type="list" allowBlank="1" showInputMessage="1" showErrorMessage="1" errorTitle="Whoops!" error="This calendar won't work correctly if you don't select a month from the list or type it in the cell. " sqref="N3" xr:uid="{00000000-0002-0000-0700-000000000000}">
      <formula1>"JANUARY,FEBRUARY,MARCH,APRIL,MAY,JUNE,JULY,AUGUST,SEPTEMBER,OCTOBER,NOVEMBER,DECEMBER"</formula1>
    </dataValidation>
    <dataValidation type="list" allowBlank="1" showInputMessage="1" showErrorMessage="1" errorTitle="Whoops!" error="This calendar won't work correctly if you don't select a weekday from the list or type it in the cell. " sqref="N5" xr:uid="{00000000-0002-0000-0700-000001000000}">
      <formula1>"MONDAY,TUESDAY,WEDNESDAY,THURSDAY,FRIDAY,SATURDAY,SUNDAY"</formula1>
    </dataValidation>
  </dataValidations>
  <printOptions horizontalCentered="1" verticalCentered="1"/>
  <pageMargins left="0.45" right="0.45" top="0.4" bottom="0.5" header="0.3" footer="0.3"/>
  <pageSetup scale="8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/>
    <pageSetUpPr autoPageBreaks="0" fitToPage="1"/>
  </sheetPr>
  <dimension ref="B1:O20"/>
  <sheetViews>
    <sheetView showGridLines="0" zoomScale="136" zoomScaleNormal="136" workbookViewId="0">
      <selection activeCell="B3" sqref="B3:D5"/>
    </sheetView>
  </sheetViews>
  <sheetFormatPr defaultColWidth="9" defaultRowHeight="13.5"/>
  <cols>
    <col min="1" max="1" width="2.796875" customWidth="1"/>
    <col min="2" max="2" width="18.19921875" customWidth="1"/>
    <col min="3" max="3" width="1" customWidth="1"/>
    <col min="4" max="4" width="18.19921875" customWidth="1"/>
    <col min="5" max="5" width="0.796875" customWidth="1"/>
    <col min="6" max="6" width="18.19921875" customWidth="1"/>
    <col min="7" max="7" width="0.796875" customWidth="1"/>
    <col min="8" max="8" width="18.19921875" customWidth="1"/>
    <col min="9" max="9" width="0.796875" customWidth="1"/>
    <col min="10" max="10" width="18.19921875" customWidth="1"/>
    <col min="11" max="11" width="0.796875" customWidth="1"/>
    <col min="12" max="12" width="18.19921875" customWidth="1"/>
    <col min="13" max="13" width="0.796875" customWidth="1"/>
    <col min="14" max="14" width="18.19921875" customWidth="1"/>
    <col min="15" max="15" width="2.796875" customWidth="1"/>
  </cols>
  <sheetData>
    <row r="1" spans="2:15" ht="15" customHeight="1"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2:15" ht="24.75" customHeight="1">
      <c r="B2" s="172" t="s">
        <v>17</v>
      </c>
      <c r="C2" s="172"/>
      <c r="D2" s="172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2:15" ht="16.5" customHeight="1">
      <c r="B3" s="174">
        <v>2026</v>
      </c>
      <c r="C3" s="174"/>
      <c r="D3" s="174"/>
      <c r="F3" s="173" t="s">
        <v>1</v>
      </c>
      <c r="G3" s="173"/>
      <c r="H3" s="173"/>
      <c r="I3" s="173"/>
      <c r="J3" s="173"/>
      <c r="L3" s="6" t="s">
        <v>2</v>
      </c>
      <c r="M3" s="6"/>
      <c r="N3" s="8" t="s">
        <v>17</v>
      </c>
    </row>
    <row r="4" spans="2:15" ht="16.5" customHeight="1">
      <c r="B4" s="174"/>
      <c r="C4" s="174"/>
      <c r="D4" s="174"/>
      <c r="F4" s="173"/>
      <c r="G4" s="173"/>
      <c r="H4" s="173"/>
      <c r="I4" s="173"/>
      <c r="J4" s="173"/>
      <c r="L4" s="5" t="s">
        <v>3</v>
      </c>
      <c r="M4" s="5"/>
      <c r="N4" s="9">
        <v>2026</v>
      </c>
    </row>
    <row r="5" spans="2:15" ht="16.5" customHeight="1">
      <c r="B5" s="174"/>
      <c r="C5" s="174"/>
      <c r="D5" s="174"/>
      <c r="F5" s="173"/>
      <c r="G5" s="173"/>
      <c r="H5" s="173"/>
      <c r="I5" s="173"/>
      <c r="J5" s="173"/>
      <c r="L5" t="s">
        <v>4</v>
      </c>
      <c r="N5" s="7" t="s">
        <v>5</v>
      </c>
    </row>
    <row r="6" spans="2:15" ht="13.5" customHeight="1">
      <c r="F6" s="173"/>
      <c r="G6" s="173"/>
      <c r="H6" s="173"/>
      <c r="I6" s="173"/>
      <c r="J6" s="173"/>
    </row>
    <row r="7" spans="2:15" ht="13.5" customHeight="1">
      <c r="F7" s="173"/>
      <c r="G7" s="173"/>
      <c r="H7" s="173"/>
      <c r="I7" s="173"/>
      <c r="J7" s="173"/>
    </row>
    <row r="8" spans="2:15" ht="19.5" customHeight="1">
      <c r="B8" s="4">
        <f t="array" ref="B8:N8">INDEX(calendar,,daypattern)</f>
        <v>46292</v>
      </c>
      <c r="C8" s="4">
        <v>46292</v>
      </c>
      <c r="D8" s="4">
        <v>46293</v>
      </c>
      <c r="E8" s="4">
        <v>46293</v>
      </c>
      <c r="F8" s="4">
        <v>46294</v>
      </c>
      <c r="G8" s="4">
        <v>46294</v>
      </c>
      <c r="H8" s="4">
        <v>46295</v>
      </c>
      <c r="I8" s="1">
        <v>46295</v>
      </c>
      <c r="J8" s="4">
        <v>46296</v>
      </c>
      <c r="K8" s="1">
        <v>46296</v>
      </c>
      <c r="L8" s="4">
        <v>46297</v>
      </c>
      <c r="M8" s="1">
        <v>46297</v>
      </c>
      <c r="N8" s="4">
        <v>46298</v>
      </c>
    </row>
    <row r="9" spans="2:15" ht="24" customHeight="1">
      <c r="B9" s="19">
        <f t="array" ref="B9:N9">INDEX(calendar,ndx+0,daypattern)</f>
        <v>46292</v>
      </c>
      <c r="C9" s="3">
        <v>46292</v>
      </c>
      <c r="D9" s="49">
        <v>46293</v>
      </c>
      <c r="E9" s="3">
        <v>46293</v>
      </c>
      <c r="F9" s="35">
        <v>46294</v>
      </c>
      <c r="G9" s="14">
        <v>46294</v>
      </c>
      <c r="H9" s="35">
        <v>46295</v>
      </c>
      <c r="I9" s="15">
        <v>46295</v>
      </c>
      <c r="J9" s="35">
        <v>46296</v>
      </c>
      <c r="K9" s="15">
        <v>46296</v>
      </c>
      <c r="L9" s="35">
        <v>46297</v>
      </c>
      <c r="M9" s="15">
        <v>46297</v>
      </c>
      <c r="N9" s="16">
        <v>46298</v>
      </c>
    </row>
    <row r="10" spans="2:15" ht="59.25" customHeight="1">
      <c r="B10" s="19"/>
      <c r="C10" s="3"/>
      <c r="D10" s="169" t="s">
        <v>45</v>
      </c>
      <c r="E10" s="163"/>
      <c r="F10" s="169" t="s">
        <v>46</v>
      </c>
      <c r="G10" s="22"/>
      <c r="H10" s="45"/>
      <c r="I10" s="24"/>
      <c r="J10" s="169" t="s">
        <v>47</v>
      </c>
      <c r="K10" s="24"/>
      <c r="L10" s="45"/>
      <c r="N10" s="149"/>
    </row>
    <row r="11" spans="2:15" ht="24" customHeight="1">
      <c r="B11" s="16">
        <f t="array" ref="B11:N11">INDEX(calendar,ndx+1,daypattern)</f>
        <v>46299</v>
      </c>
      <c r="C11" s="14">
        <v>46299</v>
      </c>
      <c r="D11" s="170">
        <v>46300</v>
      </c>
      <c r="E11" s="162">
        <v>46300</v>
      </c>
      <c r="F11" s="170">
        <v>46301</v>
      </c>
      <c r="G11" s="14">
        <v>46301</v>
      </c>
      <c r="H11" s="51">
        <v>46302</v>
      </c>
      <c r="I11" s="15">
        <v>46302</v>
      </c>
      <c r="J11" s="170">
        <v>46303</v>
      </c>
      <c r="K11" s="15">
        <v>46303</v>
      </c>
      <c r="L11" s="50">
        <v>46304</v>
      </c>
      <c r="M11" s="15">
        <v>46304</v>
      </c>
      <c r="N11" s="16">
        <v>46305</v>
      </c>
    </row>
    <row r="12" spans="2:15" ht="59.25" customHeight="1">
      <c r="B12" s="19"/>
      <c r="C12" s="3"/>
      <c r="D12" s="169" t="s">
        <v>48</v>
      </c>
      <c r="E12" s="171"/>
      <c r="F12" s="169" t="s">
        <v>49</v>
      </c>
      <c r="G12" s="77"/>
      <c r="H12" s="47"/>
      <c r="I12" s="77"/>
      <c r="J12" s="169" t="s">
        <v>50</v>
      </c>
      <c r="K12" s="44"/>
      <c r="L12" s="64"/>
      <c r="N12" s="149"/>
    </row>
    <row r="13" spans="2:15" ht="24" customHeight="1">
      <c r="B13" s="16">
        <f t="array" ref="B13:N13">INDEX(calendar,ndx+2,daypattern)</f>
        <v>46306</v>
      </c>
      <c r="C13" s="14">
        <v>46306</v>
      </c>
      <c r="D13" s="168">
        <v>46307</v>
      </c>
      <c r="E13" s="162">
        <v>46307</v>
      </c>
      <c r="F13" s="168">
        <v>46308</v>
      </c>
      <c r="G13" s="14">
        <v>46308</v>
      </c>
      <c r="H13" s="36">
        <v>46309</v>
      </c>
      <c r="I13" s="15">
        <v>46309</v>
      </c>
      <c r="J13" s="168">
        <v>46310</v>
      </c>
      <c r="K13" s="15">
        <v>46310</v>
      </c>
      <c r="L13" s="36">
        <v>46311</v>
      </c>
      <c r="M13" s="15">
        <v>46311</v>
      </c>
      <c r="N13" s="16">
        <v>46312</v>
      </c>
    </row>
    <row r="14" spans="2:15" ht="62.5" customHeight="1">
      <c r="B14" s="19"/>
      <c r="C14" s="3"/>
      <c r="D14" s="169" t="s">
        <v>51</v>
      </c>
      <c r="E14" s="171"/>
      <c r="F14" s="169" t="s">
        <v>52</v>
      </c>
      <c r="G14" s="77"/>
      <c r="H14" s="47"/>
      <c r="I14" s="77"/>
      <c r="J14" s="169" t="s">
        <v>53</v>
      </c>
      <c r="K14" s="24"/>
      <c r="L14" s="97"/>
      <c r="M14" s="10"/>
      <c r="N14" s="150"/>
    </row>
    <row r="15" spans="2:15" ht="24" customHeight="1">
      <c r="B15" s="16">
        <f t="array" ref="B15:N15">INDEX(calendar,ndx+3,daypattern)</f>
        <v>46313</v>
      </c>
      <c r="C15" s="14">
        <v>46313</v>
      </c>
      <c r="D15" s="161">
        <v>46314</v>
      </c>
      <c r="E15" s="162">
        <v>46314</v>
      </c>
      <c r="F15" s="161">
        <v>46315</v>
      </c>
      <c r="G15" s="14">
        <v>46315</v>
      </c>
      <c r="H15" s="13">
        <v>46316</v>
      </c>
      <c r="I15" s="15">
        <v>46316</v>
      </c>
      <c r="J15" s="161">
        <v>46317</v>
      </c>
      <c r="K15" s="15">
        <v>46317</v>
      </c>
      <c r="L15" s="13">
        <v>46318</v>
      </c>
      <c r="M15" s="15">
        <v>46318</v>
      </c>
      <c r="N15" s="16">
        <v>46319</v>
      </c>
    </row>
    <row r="16" spans="2:15" ht="59.25" customHeight="1">
      <c r="B16" s="19"/>
      <c r="C16" s="3"/>
      <c r="D16" s="169" t="s">
        <v>54</v>
      </c>
      <c r="E16" s="171"/>
      <c r="F16" s="169" t="s">
        <v>55</v>
      </c>
      <c r="G16" s="77"/>
      <c r="H16" s="47"/>
      <c r="I16" s="77"/>
      <c r="J16" s="169" t="s">
        <v>56</v>
      </c>
      <c r="K16" s="24"/>
      <c r="L16" s="96"/>
      <c r="N16" s="148"/>
    </row>
    <row r="17" spans="2:14" ht="24" customHeight="1">
      <c r="B17" s="16">
        <f t="array" ref="B17:N17">INDEX(calendar,ndx+4,daypattern)</f>
        <v>46320</v>
      </c>
      <c r="C17" s="14">
        <v>46320</v>
      </c>
      <c r="D17" s="13">
        <v>46321</v>
      </c>
      <c r="E17" s="14">
        <v>46321</v>
      </c>
      <c r="F17" s="13">
        <v>46322</v>
      </c>
      <c r="G17" s="14">
        <v>46322</v>
      </c>
      <c r="H17" s="13">
        <v>46323</v>
      </c>
      <c r="I17" s="2">
        <v>46323</v>
      </c>
      <c r="J17" s="11">
        <v>46324</v>
      </c>
      <c r="K17" s="2">
        <v>46324</v>
      </c>
      <c r="L17" s="11">
        <v>46325</v>
      </c>
      <c r="M17" s="2">
        <v>46325</v>
      </c>
      <c r="N17" s="19">
        <v>46326</v>
      </c>
    </row>
    <row r="18" spans="2:14" ht="59.25" customHeight="1">
      <c r="B18" s="19"/>
      <c r="C18" s="3"/>
      <c r="D18" s="123"/>
      <c r="E18" s="21"/>
      <c r="F18" s="123"/>
      <c r="G18" s="22"/>
      <c r="H18" s="47"/>
      <c r="I18" s="24"/>
      <c r="J18" s="123"/>
      <c r="K18" s="24"/>
      <c r="L18" s="96"/>
      <c r="M18" s="10"/>
      <c r="N18" s="18"/>
    </row>
    <row r="19" spans="2:14" ht="24" customHeight="1">
      <c r="B19" s="3">
        <f t="array" ref="B19:D19">INDEX(calendar,ndx+5,daypattern)</f>
        <v>46327</v>
      </c>
      <c r="C19" s="3">
        <v>46327</v>
      </c>
      <c r="D19" s="3">
        <v>46328</v>
      </c>
      <c r="F19" s="12" t="s">
        <v>6</v>
      </c>
    </row>
    <row r="20" spans="2:14" ht="59.25" customHeight="1">
      <c r="B20" s="3"/>
      <c r="C20" s="3"/>
    </row>
  </sheetData>
  <mergeCells count="3">
    <mergeCell ref="B2:D2"/>
    <mergeCell ref="B3:D5"/>
    <mergeCell ref="F3:J7"/>
  </mergeCells>
  <conditionalFormatting sqref="B18:C18">
    <cfRule type="expression" dxfId="36" priority="2">
      <formula>MonthToDisplayNumber&lt;&gt;MONTH(B18)</formula>
    </cfRule>
  </conditionalFormatting>
  <conditionalFormatting sqref="B11:H11 B12:C12">
    <cfRule type="expression" dxfId="35" priority="14">
      <formula>MonthToDisplayNumber&lt;&gt;MONTH(B11)</formula>
    </cfRule>
  </conditionalFormatting>
  <conditionalFormatting sqref="B13:H13 B14:C14">
    <cfRule type="expression" dxfId="34" priority="13">
      <formula>MonthToDisplayNumber&lt;&gt;MONTH(B13)</formula>
    </cfRule>
  </conditionalFormatting>
  <conditionalFormatting sqref="B15:H15 B16:C16">
    <cfRule type="expression" dxfId="33" priority="12">
      <formula>MonthToDisplayNumber&lt;&gt;MONTH(B15)</formula>
    </cfRule>
  </conditionalFormatting>
  <conditionalFormatting sqref="B9:N9 B10:C10 M10">
    <cfRule type="expression" dxfId="32" priority="15">
      <formula>MonthToDisplayNumber&lt;&gt;MONTH(B9)</formula>
    </cfRule>
  </conditionalFormatting>
  <conditionalFormatting sqref="B17:N17 M18:N18">
    <cfRule type="expression" dxfId="31" priority="11">
      <formula>MonthToDisplayNumber&lt;&gt;MONTH(B17)</formula>
    </cfRule>
  </conditionalFormatting>
  <conditionalFormatting sqref="B19:N20">
    <cfRule type="expression" dxfId="30" priority="10">
      <formula>MonthToDisplayNumber&lt;&gt;MONTH(B19)</formula>
    </cfRule>
  </conditionalFormatting>
  <conditionalFormatting sqref="E10 G10">
    <cfRule type="expression" dxfId="29" priority="1">
      <formula>MonthToDisplayNumber&lt;&gt;MONTH(E10)</formula>
    </cfRule>
  </conditionalFormatting>
  <conditionalFormatting sqref="E18 G18">
    <cfRule type="expression" dxfId="28" priority="3">
      <formula>MonthToDisplayNumber&lt;&gt;MONTH(E18)</formula>
    </cfRule>
  </conditionalFormatting>
  <dataValidations count="2">
    <dataValidation type="list" allowBlank="1" showInputMessage="1" showErrorMessage="1" errorTitle="Whoops!" error="This calendar won't work correctly if you don't select a weekday from the list or type it in the cell. " sqref="N5" xr:uid="{00000000-0002-0000-0800-000000000000}">
      <formula1>"MONDAY,TUESDAY,WEDNESDAY,THURSDAY,FRIDAY,SATURDAY,SUNDAY"</formula1>
    </dataValidation>
    <dataValidation type="list" allowBlank="1" showInputMessage="1" showErrorMessage="1" errorTitle="Whoops!" error="This calendar won't work correctly if you don't select a month from the list or type it in the cell. " sqref="N3" xr:uid="{00000000-0002-0000-0800-000001000000}">
      <formula1>"JANUARY,FEBRUARY,MARCH,APRIL,MAY,JUNE,JULY,AUGUST,SEPTEMBER,OCTOBER,NOVEMBER,DECEMBER"</formula1>
    </dataValidation>
  </dataValidations>
  <printOptions horizontalCentered="1" verticalCentered="1"/>
  <pageMargins left="0.45" right="0.45" top="0.4" bottom="0.5" header="0.3" footer="0.3"/>
  <pageSetup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1C984EE-DED6-47ED-97EF-1B6CB82D879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44</vt:i4>
      </vt:variant>
    </vt:vector>
  </HeadingPairs>
  <TitlesOfParts>
    <vt:vector size="55" baseType="lpstr">
      <vt:lpstr>FEB2026</vt:lpstr>
      <vt:lpstr>MARCH2026</vt:lpstr>
      <vt:lpstr>APRIL2026</vt:lpstr>
      <vt:lpstr>MAY2026</vt:lpstr>
      <vt:lpstr>JUNE2026</vt:lpstr>
      <vt:lpstr>JULY2026</vt:lpstr>
      <vt:lpstr>AUGUST2025</vt:lpstr>
      <vt:lpstr>SEPTEMBER2026</vt:lpstr>
      <vt:lpstr>OCTOBER2026</vt:lpstr>
      <vt:lpstr>NOVEMBER2026</vt:lpstr>
      <vt:lpstr>DECEMBER2026</vt:lpstr>
      <vt:lpstr>APRIL2026!DayToStart</vt:lpstr>
      <vt:lpstr>AUGUST2025!DayToStart</vt:lpstr>
      <vt:lpstr>DECEMBER2026!DayToStart</vt:lpstr>
      <vt:lpstr>'FEB2026'!DayToStart</vt:lpstr>
      <vt:lpstr>JULY2026!DayToStart</vt:lpstr>
      <vt:lpstr>JUNE2026!DayToStart</vt:lpstr>
      <vt:lpstr>MARCH2026!DayToStart</vt:lpstr>
      <vt:lpstr>'MAY2026'!DayToStart</vt:lpstr>
      <vt:lpstr>NOVEMBER2026!DayToStart</vt:lpstr>
      <vt:lpstr>OCTOBER2026!DayToStart</vt:lpstr>
      <vt:lpstr>SEPTEMBER2026!DayToStart</vt:lpstr>
      <vt:lpstr>APRIL2026!MonthToDisplay</vt:lpstr>
      <vt:lpstr>AUGUST2025!MonthToDisplay</vt:lpstr>
      <vt:lpstr>DECEMBER2026!MonthToDisplay</vt:lpstr>
      <vt:lpstr>'FEB2026'!MonthToDisplay</vt:lpstr>
      <vt:lpstr>JULY2026!MonthToDisplay</vt:lpstr>
      <vt:lpstr>JUNE2026!MonthToDisplay</vt:lpstr>
      <vt:lpstr>MARCH2026!MonthToDisplay</vt:lpstr>
      <vt:lpstr>'MAY2026'!MonthToDisplay</vt:lpstr>
      <vt:lpstr>NOVEMBER2026!MonthToDisplay</vt:lpstr>
      <vt:lpstr>OCTOBER2026!MonthToDisplay</vt:lpstr>
      <vt:lpstr>SEPTEMBER2026!MonthToDisplay</vt:lpstr>
      <vt:lpstr>APRIL2026!Print_Area</vt:lpstr>
      <vt:lpstr>AUGUST2025!Print_Area</vt:lpstr>
      <vt:lpstr>DECEMBER2026!Print_Area</vt:lpstr>
      <vt:lpstr>'FEB2026'!Print_Area</vt:lpstr>
      <vt:lpstr>JULY2026!Print_Area</vt:lpstr>
      <vt:lpstr>JUNE2026!Print_Area</vt:lpstr>
      <vt:lpstr>MARCH2026!Print_Area</vt:lpstr>
      <vt:lpstr>'MAY2026'!Print_Area</vt:lpstr>
      <vt:lpstr>NOVEMBER2026!Print_Area</vt:lpstr>
      <vt:lpstr>OCTOBER2026!Print_Area</vt:lpstr>
      <vt:lpstr>SEPTEMBER2026!Print_Area</vt:lpstr>
      <vt:lpstr>APRIL2026!YearToDisplay</vt:lpstr>
      <vt:lpstr>AUGUST2025!YearToDisplay</vt:lpstr>
      <vt:lpstr>DECEMBER2026!YearToDisplay</vt:lpstr>
      <vt:lpstr>'FEB2026'!YearToDisplay</vt:lpstr>
      <vt:lpstr>JULY2026!YearToDisplay</vt:lpstr>
      <vt:lpstr>JUNE2026!YearToDisplay</vt:lpstr>
      <vt:lpstr>MARCH2026!YearToDisplay</vt:lpstr>
      <vt:lpstr>'MAY2026'!YearToDisplay</vt:lpstr>
      <vt:lpstr>NOVEMBER2026!YearToDisplay</vt:lpstr>
      <vt:lpstr>OCTOBER2026!YearToDisplay</vt:lpstr>
      <vt:lpstr>SEPTEMBER2026!YearToDisplay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Deweese, Pete</dc:creator>
  <cp:keywords/>
  <dc:description/>
  <cp:lastModifiedBy>Amy Stump</cp:lastModifiedBy>
  <cp:revision/>
  <cp:lastPrinted>2026-02-02T19:21:18Z</cp:lastPrinted>
  <dcterms:created xsi:type="dcterms:W3CDTF">2015-09-28T13:20:18Z</dcterms:created>
  <dcterms:modified xsi:type="dcterms:W3CDTF">2026-02-12T16:07:54Z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TC040142079991</vt:lpwstr>
  </property>
</Properties>
</file>